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3\ПУБЛИЧНОЕ ПРЕДЛОЖЕНИЕ_НЕДВИЖИМОСТЬ\Комплекс_Комсомольский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1.1._Приложение к реестру" sheetId="2" state="hidden" r:id="rId2"/>
  </sheets>
  <externalReferences>
    <externalReference r:id="rId3"/>
  </externalReferences>
  <definedNames>
    <definedName name="_xlnm._FilterDatabase" localSheetId="0" hidden="1">'Приложение №1 к Извещению'!$A$3:$F$15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Извещению'!$A$3:$F$15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/>
  <customWorkbookViews>
    <customWorkbookView name="User - Личное представление" guid="{D7DB7EEA-92D9-4B9B-8387-30987A686291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6" i="1" l="1"/>
  <c r="G7" i="1"/>
  <c r="G8" i="1"/>
  <c r="G9" i="1"/>
  <c r="G10" i="1"/>
  <c r="G11" i="1"/>
  <c r="G12" i="1"/>
  <c r="G13" i="1"/>
  <c r="G14" i="1"/>
  <c r="G15" i="1"/>
  <c r="G5" i="1"/>
  <c r="G4" i="1"/>
</calcChain>
</file>

<file path=xl/sharedStrings.xml><?xml version="1.0" encoding="utf-8"?>
<sst xmlns="http://schemas.openxmlformats.org/spreadsheetml/2006/main" count="77" uniqueCount="52">
  <si>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</si>
  <si>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</si>
  <si>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</si>
  <si>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</si>
  <si>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</si>
  <si>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</si>
  <si>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</si>
  <si>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Кировская область, Котельничский район, поселок Светлый</t>
  </si>
  <si>
    <t>нет</t>
  </si>
  <si>
    <t>Начальная (минимальная) цена, рублей без НДС</t>
  </si>
  <si>
    <t>Начальная (минимальная) цена, рублей, в том числе НДС</t>
  </si>
  <si>
    <t>Комплекс зданий и сооружений производствнного и бытового назначения, расположенный в пос. Комосомольский Котельничского района Кировской области</t>
  </si>
  <si>
    <t>Здание автогаража</t>
  </si>
  <si>
    <t xml:space="preserve">Здание бытовых помещений </t>
  </si>
  <si>
    <t xml:space="preserve">Здание нефтесклада </t>
  </si>
  <si>
    <t xml:space="preserve">Сооружение перегружателя </t>
  </si>
  <si>
    <t xml:space="preserve">Здание пункта диагностики </t>
  </si>
  <si>
    <t xml:space="preserve">Здание ремонтно-механической мастерской </t>
  </si>
  <si>
    <t>Здание склада деталей</t>
  </si>
  <si>
    <t>Здание тепловозного депо</t>
  </si>
  <si>
    <t xml:space="preserve">Сооружение торфоперегружа-                  теля </t>
  </si>
  <si>
    <t>Здание пульта управления</t>
  </si>
  <si>
    <t xml:space="preserve">Будка мастера пути </t>
  </si>
  <si>
    <t>Помещение в здании гражд. и произв. назначения</t>
  </si>
  <si>
    <t>Здание трансформаторной подстанции № 25-31</t>
  </si>
  <si>
    <t xml:space="preserve">Здание трансформаторной подстанции № 25-33                                                                                                                  </t>
  </si>
  <si>
    <t>Здание пескосушилки</t>
  </si>
  <si>
    <t>Здание, площадь 551,9 кв.м., одноэтажное, год постройки 1979. Не используется, законсервировано. Запись регистрации в ЕГРН № 43-01/01-267/2004/245 от 04.08.2004</t>
  </si>
  <si>
    <t>Кировская область, Котельничский р-он, п. Комсомольский, ул. Ленина, 18 "а"</t>
  </si>
  <si>
    <t>Здание, площадь 247,4 кв.м.,  одноэтажное,год постройки 1968. Не используется, законсервировано. Запись регистрации в ЕГРН № 43-01/01-267/2004/247 от 04.08.2004</t>
  </si>
  <si>
    <t>Кировская область, Котельничский р-он, п. Комсомольский</t>
  </si>
  <si>
    <t>Здание,  площадь 29,8 кв.м., одноэтажное, год постройки 1964. Не используется, законсервировано. Запись регистрации в ЕГРН № 43-43-01/480/2005-153 от 10.01.2006</t>
  </si>
  <si>
    <t>Сооружение, площадь 383,0 кв.м., двухэтажное, год постройки 1968. Не используется, законсервировано. Запись регистрации в ЕГРН №  43-01/01-267/2004/247 от 04.08.2004</t>
  </si>
  <si>
    <t>Здание, площадь 49,4 кв.м., одноэтажное, год постройки 1977. Не используется, законсервировано. Запись регистрации в ЕГРН № 43-43-01/480/2005-153 от 11.01.2006</t>
  </si>
  <si>
    <t>Кировская область, Котельничский р-он, п. Комсомольский, ул. Ленина, 18</t>
  </si>
  <si>
    <t>Здание, площадь1989,6 кв.м., двухэтажное, год постройки 1970. Не используется, законсервировано. Запись регистрации в ЕГРН № 43-43-01/480/2005-154 от 11.01.2006</t>
  </si>
  <si>
    <t>Кировская область, Котельничский р-он, п. Комсомольский, ул. Ленина, 18б</t>
  </si>
  <si>
    <t>Здание, площадь 220,3 кв.м., одноэтажное, год постройки 1970. Не используется, законсервировано. Запись регистрации в ЕГРН № 43-01/01-267/2004-248 от 04.08.2004</t>
  </si>
  <si>
    <t>Кировская область, Котельничский р-он, п. Комсомольский, ул. Ленина</t>
  </si>
  <si>
    <t>Здание, площадь 269,5 кв.м., двухэтажное, год постройки 1969. Не используется, законсервировано. Запись регистрации в ЕГРН № 43-01/01-267/2004-246 от 04.08.2004</t>
  </si>
  <si>
    <t>Сооружение, площадь 277,1 кв.м., одноэтажное, год постройки 1972. Не используется, законсервировано. Запись регистрации в ЕГРН № 43-01/01-294/2004-147 от 17.08.2004</t>
  </si>
  <si>
    <t>Здание, площадь 13,7 кв.м., одноэтажное, год постройки 1972. Не используется, законсервировано. Запись регистрации в ЕГРН № 43-01/01-294/2004-148 от 17.08.2004</t>
  </si>
  <si>
    <t>Здание, площадь 27,1 кв.м., одноэтажное,  год постройки 1967. Не используется, законсервировано. Запись регистрации в ЕГРН № 43-43-01/480/2005-158 от 11.01.2006</t>
  </si>
  <si>
    <t>Кировская область, Котельничский р-он, п. Комсомольский, промзона</t>
  </si>
  <si>
    <t>Помещение, площадь 308,8 кв.м., одноэтажное, год постройки 1967. Не используется, свободно от имущества. Запись регистрации в ЕГРН № 43-43-01/480/2005-152 от 10.01.2006</t>
  </si>
  <si>
    <t>Кировская область, Котельничский р-он, п. Комсомольский, ул. Ленина, 5а, 2 этаж</t>
  </si>
  <si>
    <t>Здание, площадь 12,3 кв.м., одноэтажное, год постройки 1984. Не используется, свбодно йот имущества. Запись регистрации в ЕГРН № 43-01/01-267/2004-344 от 11.08.2004</t>
  </si>
  <si>
    <t>Кировская область, Котельничский р-он, п. Комсомольский, в районе "Мехмастерские"</t>
  </si>
  <si>
    <t>Здание, площадь 10,2 кв.м., одноэтажное, год постройки 1979. Не используется, свободно от имущества. Запись регистрации в ЕГРН № 43-01/01-267/2004-343 от 11.08.2004</t>
  </si>
  <si>
    <t>Кировская область, Котельничский р-он, п. Комсомольский, в районе "Торфоперегружатель"</t>
  </si>
  <si>
    <t>Здание, площадь 16,1 кв.м., одноэтажное, год постройки 1968. Не используется, свободно  от имущества. Запись регистрации в ЕГРН № 43-43-01/444/2005-248 от 15.12.2005</t>
  </si>
  <si>
    <t>Приложение № 3 к Документации о проведении публичного предложения № 23-17 от 31.07.2023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</si>
</sst>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[Red]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b/>
      <sz val="10"/>
      <color theme="1"/>
      <name val="Tahoma"/>
      <family val="2"/>
      <charset val="204"/>
    </font>
    <font>
      <b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31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" fontId="1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2" fillId="0" borderId="1" xfId="1" applyNumberFormat="1" applyFont="1" applyFill="1" applyBorder="1" applyAlignment="1" applyProtection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5" fillId="0" borderId="1" xfId="1" applyNumberFormat="1" applyFont="1" applyFill="1" applyBorder="1" applyAlignment="1" applyProtection="1">
      <alignment vertical="center" wrapText="1"/>
    </xf>
    <xf numFmtId="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 applyProtection="1">
      <alignment vertical="center" wrapText="1"/>
    </xf>
    <xf numFmtId="4" fontId="2" fillId="0" borderId="1" xfId="1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_перечень непрофильных активов ОАО ТГК-9 на продажу в 2008-9гг" xfId="1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46" Type="http://schemas.openxmlformats.org/officeDocument/2006/relationships/revisionLog" Target="revisionLog9.xml"/><Relationship Id="rId45" Type="http://schemas.openxmlformats.org/officeDocument/2006/relationships/revisionLog" Target="revisionLog8.xml"/><Relationship Id="rId44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8EBE4EF-471B-4622-937C-2A00EB188868}" diskRevisions="1" revisionId="1438" version="4">
  <header guid="{5ABAE47B-D449-4F40-A9EB-B980C75D707E}" dateTime="2023-07-25T10:56:05" maxSheetId="3" userName="User" r:id="rId44">
    <sheetIdMap count="2">
      <sheetId val="1"/>
      <sheetId val="2"/>
    </sheetIdMap>
  </header>
  <header guid="{77EE41A7-3966-48C8-8000-A443CCFECF9F}" dateTime="2023-07-25T10:57:28" maxSheetId="3" userName="User" r:id="rId45" minRId="1433">
    <sheetIdMap count="2">
      <sheetId val="1"/>
      <sheetId val="2"/>
    </sheetIdMap>
  </header>
  <header guid="{68EBE4EF-471B-4622-937C-2A00EB188868}" dateTime="2023-07-25T11:05:10" maxSheetId="3" userName="User" r:id="rId46" minRId="1436">
    <sheetIdMap count="2">
      <sheetId val="1"/>
      <sheetId val="2"/>
    </sheetIdMap>
  </header>
</header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Извещению'!$A$3:$F$15</formula>
    <oldFormula>'Приложение №1 к Извещению'!$A$3:$F$15</oldFormula>
  </rdn>
  <rcv guid="{D7DB7EEA-92D9-4B9B-8387-30987A686291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3" sId="1">
    <oc r="G1" t="inlineStr">
      <is>
        <t>Приложение № 3 к Документации о проведении аукциона № 23-03 от 03.04.2023</t>
      </is>
    </oc>
    <nc r="G1" t="inlineStr">
      <is>
        <t>Приложение № 3 к Документации о проведениипубличного предложения № 23-17 от 31.07.2023</t>
      </is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Извещению'!$A$3:$F$15</formula>
    <oldFormula>'Приложение №1 к Извещению'!$A$3:$F$15</oldFormula>
  </rdn>
  <rcv guid="{D7DB7EEA-92D9-4B9B-8387-30987A686291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6" sId="1">
    <oc r="G1" t="inlineStr">
      <is>
        <t>Приложение № 3 к Документации о проведениипубличного предложения № 23-17 от 31.07.2023</t>
      </is>
    </oc>
    <nc r="G1" t="inlineStr">
      <is>
        <t>Приложение № 3 к Документации о проведении публичного предложения № 23-17 от 31.07.2023</t>
      </is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Извещению'!$A$3:$F$15</formula>
    <oldFormula>'Приложение №1 к Извещению'!$A$3:$F$15</oldFormula>
  </rdn>
  <rcv guid="{D7DB7EEA-92D9-4B9B-8387-30987A68629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="80" zoomScaleNormal="80" workbookViewId="0">
      <selection sqref="A1:F1"/>
    </sheetView>
  </sheetViews>
  <sheetFormatPr defaultRowHeight="12.75" x14ac:dyDescent="0.25"/>
  <cols>
    <col min="1" max="1" width="6" style="12" customWidth="1"/>
    <col min="2" max="2" width="38.28515625" style="4" customWidth="1"/>
    <col min="3" max="3" width="42.7109375" style="13" customWidth="1"/>
    <col min="4" max="4" width="22" style="15" customWidth="1"/>
    <col min="5" max="5" width="17.7109375" style="10" customWidth="1"/>
    <col min="6" max="6" width="15.85546875" style="2" customWidth="1"/>
    <col min="7" max="7" width="25.42578125" style="2" customWidth="1"/>
    <col min="8" max="16384" width="9.140625" style="1"/>
  </cols>
  <sheetData>
    <row r="1" spans="1:7" ht="81" customHeight="1" x14ac:dyDescent="0.25">
      <c r="A1" s="30"/>
      <c r="B1" s="30"/>
      <c r="C1" s="30"/>
      <c r="D1" s="30"/>
      <c r="E1" s="30"/>
      <c r="F1" s="30"/>
      <c r="G1" s="22" t="s">
        <v>51</v>
      </c>
    </row>
    <row r="2" spans="1:7" ht="84.75" customHeight="1" x14ac:dyDescent="0.25">
      <c r="A2" s="7" t="s">
        <v>4</v>
      </c>
      <c r="B2" s="5" t="s">
        <v>0</v>
      </c>
      <c r="C2" s="8" t="s">
        <v>6</v>
      </c>
      <c r="D2" s="8" t="s">
        <v>3</v>
      </c>
      <c r="E2" s="6" t="s">
        <v>1</v>
      </c>
      <c r="F2" s="6" t="s">
        <v>9</v>
      </c>
      <c r="G2" s="6" t="s">
        <v>10</v>
      </c>
    </row>
    <row r="3" spans="1:7" hidden="1" x14ac:dyDescent="0.25">
      <c r="A3" s="7"/>
      <c r="B3" s="5" t="s">
        <v>2</v>
      </c>
      <c r="C3" s="8" t="s">
        <v>5</v>
      </c>
      <c r="D3" s="8" t="s">
        <v>2</v>
      </c>
      <c r="E3" s="6" t="s">
        <v>2</v>
      </c>
      <c r="F3" s="5" t="s">
        <v>2</v>
      </c>
      <c r="G3" s="5" t="s">
        <v>2</v>
      </c>
    </row>
    <row r="4" spans="1:7" ht="63.75" x14ac:dyDescent="0.25">
      <c r="A4" s="7"/>
      <c r="B4" s="16" t="s">
        <v>11</v>
      </c>
      <c r="C4" s="9"/>
      <c r="D4" s="17" t="s">
        <v>7</v>
      </c>
      <c r="E4" s="6" t="s">
        <v>8</v>
      </c>
      <c r="F4" s="18">
        <v>1061700</v>
      </c>
      <c r="G4" s="20">
        <f>F4*1.2</f>
        <v>1274040</v>
      </c>
    </row>
    <row r="5" spans="1:7" s="3" customFormat="1" ht="85.5" customHeight="1" x14ac:dyDescent="0.25">
      <c r="A5" s="7">
        <v>1</v>
      </c>
      <c r="B5" s="23" t="s">
        <v>12</v>
      </c>
      <c r="C5" s="14" t="s">
        <v>27</v>
      </c>
      <c r="D5" s="25" t="s">
        <v>28</v>
      </c>
      <c r="E5" s="19" t="s">
        <v>8</v>
      </c>
      <c r="F5" s="27">
        <v>137500</v>
      </c>
      <c r="G5" s="21">
        <f>F5*1.2</f>
        <v>165000</v>
      </c>
    </row>
    <row r="6" spans="1:7" s="3" customFormat="1" ht="85.5" customHeight="1" x14ac:dyDescent="0.25">
      <c r="A6" s="7">
        <v>2</v>
      </c>
      <c r="B6" s="23" t="s">
        <v>13</v>
      </c>
      <c r="C6" s="14" t="s">
        <v>29</v>
      </c>
      <c r="D6" s="25" t="s">
        <v>30</v>
      </c>
      <c r="E6" s="11" t="s">
        <v>8</v>
      </c>
      <c r="F6" s="27">
        <v>67500</v>
      </c>
      <c r="G6" s="21">
        <f t="shared" ref="G6:G19" si="0">F6*1.2</f>
        <v>81000</v>
      </c>
    </row>
    <row r="7" spans="1:7" s="3" customFormat="1" ht="85.5" customHeight="1" x14ac:dyDescent="0.25">
      <c r="A7" s="7">
        <v>3</v>
      </c>
      <c r="B7" s="23" t="s">
        <v>14</v>
      </c>
      <c r="C7" s="14" t="s">
        <v>31</v>
      </c>
      <c r="D7" s="25" t="s">
        <v>30</v>
      </c>
      <c r="E7" s="11" t="s">
        <v>8</v>
      </c>
      <c r="F7" s="27">
        <v>9200</v>
      </c>
      <c r="G7" s="21">
        <f t="shared" si="0"/>
        <v>11040</v>
      </c>
    </row>
    <row r="8" spans="1:7" s="3" customFormat="1" ht="85.5" customHeight="1" x14ac:dyDescent="0.25">
      <c r="A8" s="7">
        <v>4</v>
      </c>
      <c r="B8" s="23" t="s">
        <v>15</v>
      </c>
      <c r="C8" s="14" t="s">
        <v>32</v>
      </c>
      <c r="D8" s="25" t="s">
        <v>30</v>
      </c>
      <c r="E8" s="11" t="s">
        <v>8</v>
      </c>
      <c r="F8" s="27">
        <v>88300</v>
      </c>
      <c r="G8" s="21">
        <f t="shared" si="0"/>
        <v>105960</v>
      </c>
    </row>
    <row r="9" spans="1:7" s="3" customFormat="1" ht="85.5" customHeight="1" x14ac:dyDescent="0.25">
      <c r="A9" s="7">
        <v>5</v>
      </c>
      <c r="B9" s="23" t="s">
        <v>16</v>
      </c>
      <c r="C9" s="14" t="s">
        <v>33</v>
      </c>
      <c r="D9" s="25" t="s">
        <v>34</v>
      </c>
      <c r="E9" s="11" t="s">
        <v>8</v>
      </c>
      <c r="F9" s="27">
        <v>12500</v>
      </c>
      <c r="G9" s="21">
        <f t="shared" si="0"/>
        <v>15000</v>
      </c>
    </row>
    <row r="10" spans="1:7" s="3" customFormat="1" ht="85.5" customHeight="1" x14ac:dyDescent="0.25">
      <c r="A10" s="7">
        <v>6</v>
      </c>
      <c r="B10" s="23" t="s">
        <v>17</v>
      </c>
      <c r="C10" s="14" t="s">
        <v>35</v>
      </c>
      <c r="D10" s="25" t="s">
        <v>36</v>
      </c>
      <c r="E10" s="11" t="s">
        <v>8</v>
      </c>
      <c r="F10" s="27">
        <v>478300</v>
      </c>
      <c r="G10" s="21">
        <f t="shared" si="0"/>
        <v>573960</v>
      </c>
    </row>
    <row r="11" spans="1:7" s="3" customFormat="1" ht="85.5" customHeight="1" x14ac:dyDescent="0.25">
      <c r="A11" s="7">
        <v>7</v>
      </c>
      <c r="B11" s="23" t="s">
        <v>18</v>
      </c>
      <c r="C11" s="14" t="s">
        <v>37</v>
      </c>
      <c r="D11" s="25" t="s">
        <v>38</v>
      </c>
      <c r="E11" s="11" t="s">
        <v>8</v>
      </c>
      <c r="F11" s="27">
        <v>51700</v>
      </c>
      <c r="G11" s="21">
        <f t="shared" si="0"/>
        <v>62040</v>
      </c>
    </row>
    <row r="12" spans="1:7" s="3" customFormat="1" ht="85.5" customHeight="1" x14ac:dyDescent="0.25">
      <c r="A12" s="7">
        <v>8</v>
      </c>
      <c r="B12" s="23" t="s">
        <v>19</v>
      </c>
      <c r="C12" s="14" t="s">
        <v>39</v>
      </c>
      <c r="D12" s="25" t="s">
        <v>30</v>
      </c>
      <c r="E12" s="11" t="s">
        <v>8</v>
      </c>
      <c r="F12" s="27">
        <v>62500</v>
      </c>
      <c r="G12" s="21">
        <f t="shared" si="0"/>
        <v>75000</v>
      </c>
    </row>
    <row r="13" spans="1:7" s="3" customFormat="1" ht="85.5" customHeight="1" x14ac:dyDescent="0.25">
      <c r="A13" s="7">
        <v>9</v>
      </c>
      <c r="B13" s="23" t="s">
        <v>20</v>
      </c>
      <c r="C13" s="26" t="s">
        <v>40</v>
      </c>
      <c r="D13" s="25" t="s">
        <v>30</v>
      </c>
      <c r="E13" s="11" t="s">
        <v>8</v>
      </c>
      <c r="F13" s="28">
        <v>70000</v>
      </c>
      <c r="G13" s="21">
        <f t="shared" si="0"/>
        <v>84000</v>
      </c>
    </row>
    <row r="14" spans="1:7" s="3" customFormat="1" ht="85.5" customHeight="1" x14ac:dyDescent="0.25">
      <c r="A14" s="7">
        <v>10</v>
      </c>
      <c r="B14" s="23" t="s">
        <v>21</v>
      </c>
      <c r="C14" s="26" t="s">
        <v>41</v>
      </c>
      <c r="D14" s="25" t="s">
        <v>30</v>
      </c>
      <c r="E14" s="11" t="s">
        <v>8</v>
      </c>
      <c r="F14" s="29">
        <v>5800</v>
      </c>
      <c r="G14" s="21">
        <f t="shared" si="0"/>
        <v>6960</v>
      </c>
    </row>
    <row r="15" spans="1:7" ht="85.5" customHeight="1" x14ac:dyDescent="0.25">
      <c r="A15" s="7">
        <v>11</v>
      </c>
      <c r="B15" s="23" t="s">
        <v>22</v>
      </c>
      <c r="C15" s="26" t="s">
        <v>42</v>
      </c>
      <c r="D15" s="25" t="s">
        <v>43</v>
      </c>
      <c r="E15" s="11" t="s">
        <v>8</v>
      </c>
      <c r="F15" s="27">
        <v>10000</v>
      </c>
      <c r="G15" s="21">
        <f t="shared" si="0"/>
        <v>12000</v>
      </c>
    </row>
    <row r="16" spans="1:7" ht="85.5" customHeight="1" x14ac:dyDescent="0.25">
      <c r="A16" s="7">
        <v>12</v>
      </c>
      <c r="B16" s="23" t="s">
        <v>23</v>
      </c>
      <c r="C16" s="14" t="s">
        <v>44</v>
      </c>
      <c r="D16" s="25" t="s">
        <v>45</v>
      </c>
      <c r="E16" s="11" t="s">
        <v>8</v>
      </c>
      <c r="F16" s="27">
        <v>51700</v>
      </c>
      <c r="G16" s="21">
        <f t="shared" si="0"/>
        <v>62040</v>
      </c>
    </row>
    <row r="17" spans="1:7" ht="85.5" customHeight="1" x14ac:dyDescent="0.25">
      <c r="A17" s="7">
        <v>13</v>
      </c>
      <c r="B17" s="23" t="s">
        <v>24</v>
      </c>
      <c r="C17" s="14" t="s">
        <v>46</v>
      </c>
      <c r="D17" s="25" t="s">
        <v>47</v>
      </c>
      <c r="E17" s="11" t="s">
        <v>8</v>
      </c>
      <c r="F17" s="27">
        <v>7500</v>
      </c>
      <c r="G17" s="21">
        <f t="shared" si="0"/>
        <v>9000</v>
      </c>
    </row>
    <row r="18" spans="1:7" ht="63.75" x14ac:dyDescent="0.25">
      <c r="A18" s="7">
        <v>14</v>
      </c>
      <c r="B18" s="23" t="s">
        <v>25</v>
      </c>
      <c r="C18" s="14" t="s">
        <v>48</v>
      </c>
      <c r="D18" s="25" t="s">
        <v>49</v>
      </c>
      <c r="E18" s="11" t="s">
        <v>8</v>
      </c>
      <c r="F18" s="27">
        <v>5000</v>
      </c>
      <c r="G18" s="21">
        <f t="shared" si="0"/>
        <v>6000</v>
      </c>
    </row>
    <row r="19" spans="1:7" ht="51" x14ac:dyDescent="0.25">
      <c r="A19" s="7">
        <v>15</v>
      </c>
      <c r="B19" s="24" t="s">
        <v>26</v>
      </c>
      <c r="C19" s="14" t="s">
        <v>50</v>
      </c>
      <c r="D19" s="25" t="s">
        <v>43</v>
      </c>
      <c r="E19" s="11" t="s">
        <v>8</v>
      </c>
      <c r="F19" s="27">
        <v>4200</v>
      </c>
      <c r="G19" s="21">
        <f t="shared" si="0"/>
        <v>5040</v>
      </c>
    </row>
  </sheetData>
  <autoFilter ref="A3:F19"/>
  <customSheetViews>
    <customSheetView guid="{D7DB7EEA-92D9-4B9B-8387-30987A686291}" scale="80" showPageBreaks="1" fitToPage="1" showAutoFilter="1" hiddenRows="1">
      <selection sqref="A1:F1"/>
      <pageMargins left="0.31" right="0.38" top="0.74803149606299213" bottom="0.74803149606299213" header="0.31496062992125984" footer="0.31496062992125984"/>
      <pageSetup paperSize="8" scale="76" orientation="portrait" r:id="rId1"/>
      <autoFilter ref="A3:F19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2"/>
    </customSheetView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3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76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 state="hidden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1.1._Приложение к реестру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2023-04-10T12:24:24Z</cp:lastPrinted>
  <dcterms:created xsi:type="dcterms:W3CDTF">2022-05-20T11:37:28Z</dcterms:created>
  <dcterms:modified xsi:type="dcterms:W3CDTF">2023-07-25T08:05:10Z</dcterms:modified>
</cp:coreProperties>
</file>