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Рабочая информация\{ ОМТС }\МИХАЙЛОВА О.А\#РЕАЛИЗАЦИЯ\2023\ПУБЛИЧНОЕ ПРЕДЛОЖЕНИЕ_НЕДВИЖИМОСТЬ\Комплекс_Светлый\"/>
    </mc:Choice>
  </mc:AlternateContent>
  <bookViews>
    <workbookView xWindow="0" yWindow="0" windowWidth="28800" windowHeight="12450"/>
  </bookViews>
  <sheets>
    <sheet name="Приложение №1 к Извещению" sheetId="1" r:id="rId1"/>
    <sheet name="1.1._Приложение к реестру" sheetId="2" r:id="rId2"/>
  </sheets>
  <externalReferences>
    <externalReference r:id="rId3"/>
  </externalReferences>
  <definedNames>
    <definedName name="_xlnm._FilterDatabase" localSheetId="0" hidden="1">'Приложение №1 к Извещению'!$A$3:$F$15</definedName>
    <definedName name="SAP_range" localSheetId="0">'Приложение №1 к Извещению'!#REF!</definedName>
    <definedName name="SAP_Title" localSheetId="0">'Приложение №1 к Извещению'!#REF!</definedName>
    <definedName name="SAP_Title">'[1]РНА отчет SAP 15.02.2022'!#REF!</definedName>
    <definedName name="Z_D7DB7EEA_92D9_4B9B_8387_30987A686291_.wvu.FilterData" localSheetId="0" hidden="1">'Приложение №1 к Извещению'!$A$3:$F$15</definedName>
    <definedName name="Z_D7DB7EEA_92D9_4B9B_8387_30987A686291_.wvu.Rows" localSheetId="0" hidden="1">'Приложение №1 к Извещению'!$3:$3</definedName>
    <definedName name="Z_DEBE1351_3834_474D_959A_E5BD2FA92E04_.wvu.Rows" localSheetId="0" hidden="1">'Приложение №1 к Извещению'!$3:$3</definedName>
    <definedName name="П2" localSheetId="0">'Приложение №1 к Извещению'!$A:$F</definedName>
    <definedName name="уцк4у">'[1]РНА отчет SAP 15.02.2022'!#REF!</definedName>
  </definedNames>
  <calcPr calcId="162913"/>
  <customWorkbookViews>
    <customWorkbookView name="User - Личное представление" guid="{D7DB7EEA-92D9-4B9B-8387-30987A686291}" mergeInterval="0" personalView="1" maximized="1" xWindow="-8" yWindow="-8" windowWidth="1936" windowHeight="1056" activeSheetId="1"/>
    <customWorkbookView name="Прояева Екатерина Александровна - Личное представление" guid="{DEBE1351-3834-474D-959A-E5BD2FA92E04}" mergeInterval="0" personalView="1" windowWidth="1920" windowHeight="1050" activeSheetId="1" showComments="commIndAndComment"/>
    <customWorkbookView name="Войтович Татьяна Олеговна - Личное представление" guid="{E84B59CB-82FC-4769-98FC-EA9CD7E33A8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5" i="1"/>
  <c r="G4" i="1"/>
</calcChain>
</file>

<file path=xl/sharedStrings.xml><?xml version="1.0" encoding="utf-8"?>
<sst xmlns="http://schemas.openxmlformats.org/spreadsheetml/2006/main" count="61" uniqueCount="39">
  <si>
    <t>Наименование непрофильного актива</t>
  </si>
  <si>
    <t>Наличие обременений</t>
  </si>
  <si>
    <t>Из БАЗЫ</t>
  </si>
  <si>
    <t>Адрес (местоположение) объекта</t>
  </si>
  <si>
    <t>№
п/п</t>
  </si>
  <si>
    <t xml:space="preserve"> +ЗУ</t>
  </si>
  <si>
    <t>Характеристика актива
(краткое описание объекта), сведения о правоустанавливающих документах</t>
  </si>
  <si>
    <t>Здание автогараж</t>
  </si>
  <si>
    <t>Здание заправочная станция</t>
  </si>
  <si>
    <t>Здание локомотивное депо</t>
  </si>
  <si>
    <t>Здание механическая мастерская</t>
  </si>
  <si>
    <t>Здание пункт технического осмотра вагонов</t>
  </si>
  <si>
    <t>Здание пульта управления № 1</t>
  </si>
  <si>
    <t>Здание пульта управления № 3</t>
  </si>
  <si>
    <t>Помещение административного здания, 2 этаж</t>
  </si>
  <si>
    <t>Производственно-бытовой корпус полевой базы № 2</t>
  </si>
  <si>
    <t>Кировская область, Котельничский район, поселок Светлый, промзона</t>
  </si>
  <si>
    <t>Кировская область, Котельничский район, поселок Светлый</t>
  </si>
  <si>
    <t>Кировская область, Котельничский район, поселок Светлый, ст. Перегрузочная</t>
  </si>
  <si>
    <t>Кировская область, Котельничский район, послеок Светлый, ул. Ленина, 18</t>
  </si>
  <si>
    <t>Кировская область, Котельничский район, поселок Светлый, ул. Ленина, 19</t>
  </si>
  <si>
    <t>нет</t>
  </si>
  <si>
    <t>Комплекс зданий и сооружений производствнного и бытового назначения, расположенный в пос. Светлый Котельничского района Кировской области</t>
  </si>
  <si>
    <t>Здание, площадь 821,2 кв.м., двухэтажное, год постройки 1967. Не используется, свободно от имущества. Запись регистрации в ЕГРН № 43-01/01-294/2004-153 от 17.08.2004</t>
  </si>
  <si>
    <t>Здание, площадь 40,6 кв.м, одноэтажное, год постройки 1970. Не используется, свободно от имущества. Запись регистрации в ЕГРН № 43-01/01-294/2004-154 от 17.08.2004</t>
  </si>
  <si>
    <t>Здание, площадь 840,6 кв.м., трехэтажное, год постройки 1967. Не используется, свободно от имущества. Запись регистрации в ЕГРН № 43-01/01-294/2004-152 от 17.08.2004</t>
  </si>
  <si>
    <t>Здание, площадь 3316,7 кв.м., двухэтажное, год постройки 1974. Не используется, свободно от имущества. Запись регистрации в ЕГРН № 43-01/01-294/2004-155 от 17.08.2004</t>
  </si>
  <si>
    <t>Здание, площадь 292,1 кв.м, одноэтажное, год постройки 1974. Не используется, свободно от имущества. Запись регистрации в ЕГРН № 43-01/01-294/2004-151 от 17.08.2004</t>
  </si>
  <si>
    <t>Здание, площадь 1639,0 кв.м., одноэтажное, год постройки 1967. Не используется, свободно от имущества. Запись регистрации в ЕГРН № 43-01/01-354/2004-250 от 15.10.2004</t>
  </si>
  <si>
    <t>Здание, площадь 12,8 кв.м., одноэтажное, год постройки 1967. Не используется, свободно от имущества. Запись регистрации в ЕГРН № 43-01/01-354/2004-249 от 15.10.2004</t>
  </si>
  <si>
    <t>Здание торфоперегружателя № 1</t>
  </si>
  <si>
    <t xml:space="preserve">Здание торфоперегружателя № 3                </t>
  </si>
  <si>
    <t>Здание, площадь 1638 кв.м., двухэтажное, год постройки 1976. Не используется, свободно от имущества. Запись регистрации в ЕГРН № 43-01/01-354/2004-252 от 15.10.2004</t>
  </si>
  <si>
    <t>Здание, площадь 12,2 кв.м, одноэтажное, год постройки 1976. Не используется, свободно от имущества. Запись регистрации в ЕГРН № 43-01/01-354/2004-251 от 15.10.2004</t>
  </si>
  <si>
    <t>Помещение, площадь 436,1 кв.м., одноэтажное, год постройки 1969. Не используется, свободно от имущества. Запись регистрации в ЕГРН № 43-01/01-474/2004-196 от 21.01.2005</t>
  </si>
  <si>
    <t>Здание, площадь 190,6 кв.м., одноэтажное, год постройки 1966. Не используется, свободно от имущества. Запись регистрации в ЕГРН № 43-43-01/480/2005-133 от 27.12.2005</t>
  </si>
  <si>
    <t>Начальная (минимальная) цена, рублей без НДС</t>
  </si>
  <si>
    <t>Начальная (минимальная) цена, рублей, в том числе НДС</t>
  </si>
  <si>
    <t>Приложение № 3 к Документации о проведении публичного предложения № 23-16 от 31.07.2023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</si>
</sst>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;[Red]#,##0.000"/>
    <numFmt numFmtId="165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b/>
      <sz val="10"/>
      <color theme="1"/>
      <name val="Tahoma"/>
      <family val="2"/>
      <charset val="204"/>
    </font>
    <font>
      <b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</xf>
  </cellStyleXfs>
  <cellXfs count="28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4" fontId="1" fillId="0" borderId="0" xfId="0" applyNumberFormat="1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" xfId="1" applyNumberFormat="1" applyFont="1" applyFill="1" applyBorder="1" applyAlignment="1" applyProtection="1">
      <alignment vertical="center" wrapText="1"/>
    </xf>
    <xf numFmtId="2" fontId="1" fillId="0" borderId="0" xfId="0" applyNumberFormat="1" applyFont="1" applyAlignment="1">
      <alignment horizontal="left" vertical="center" wrapText="1"/>
    </xf>
    <xf numFmtId="0" fontId="2" fillId="0" borderId="1" xfId="1" applyNumberFormat="1" applyFont="1" applyFill="1" applyBorder="1" applyAlignment="1" applyProtection="1">
      <alignment horizontal="left" vertical="center" wrapText="1"/>
    </xf>
    <xf numFmtId="4" fontId="1" fillId="0" borderId="0" xfId="0" applyNumberFormat="1" applyFont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5" fillId="0" borderId="1" xfId="1" applyNumberFormat="1" applyFont="1" applyFill="1" applyBorder="1" applyAlignment="1" applyProtection="1">
      <alignment vertical="center" wrapText="1"/>
    </xf>
    <xf numFmtId="4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 wrapText="1"/>
    </xf>
    <xf numFmtId="0" fontId="5" fillId="0" borderId="2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Обычный_перечень непрофильных активов ОАО ТГК-9 на продажу в 2008-9гг" xfId="1"/>
  </cellStyles>
  <dxfs count="0"/>
  <tableStyles count="0" defaultTableStyle="TableStyleMedium2" defaultPivotStyle="PivotStyleLight16"/>
  <colors>
    <mruColors>
      <color rgb="FFFF99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s\msk\Departments\&#1050;&#1069;&#1057;-&#1059;&#1040;\&#1054;&#1073;&#1097;&#1080;&#1077;%20&#1087;&#1072;&#1087;&#1082;&#1080;\&#1060;&#1091;&#1085;&#1082;&#1094;&#1080;&#1086;&#1085;&#1072;&#1083;&#1100;&#1085;&#1099;&#1077;%20&#1087;&#1088;&#1080;&#1082;&#1072;&#1079;&#1099;\-%20&#1053;&#1077;&#1087;&#1088;&#1086;&#1092;&#1080;&#1083;&#1080;\2022%20&#1055;&#1088;&#1086;&#1075;&#1088;&#1072;&#1084;&#1084;&#1072;\&#1056;&#1053;&#1040;%20&#1080;&#1079;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НА отчет SAP ЦЕЛЬ"/>
      <sheetName val="РНА отчет SAP 15.02.2022"/>
    </sheetNames>
    <sheetDataSet>
      <sheetData sheetId="0"/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43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C9AA377-2463-4CE1-84F0-96F2F3E40AA0}" diskRevisions="1" revisionId="1357" version="7">
  <header guid="{4C9AA377-2463-4CE1-84F0-96F2F3E40AA0}" dateTime="2023-08-31T10:11:55" maxSheetId="3" userName="User" r:id="rId43" minRId="1355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5" sId="1">
    <oc r="G1" t="inlineStr">
      <is>
        <t>Приложение № 3 к Документации о проведении аукциона № 23-16 от 31.07.2023</t>
      </is>
    </oc>
    <nc r="G1" t="inlineStr">
      <is>
        <t>Приложение № 3 к Документации о проведении публичного предложения № 23-16 от 31.07.2023</t>
      </is>
    </nc>
  </rcc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Извещению'!$A$3:$F$15</formula>
    <oldFormula>'Приложение №1 к Извещению'!$A$3:$F$15</oldFormula>
  </rdn>
  <rcv guid="{D7DB7EEA-92D9-4B9B-8387-30987A68629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="80" zoomScaleNormal="80" workbookViewId="0">
      <selection activeCell="G2" sqref="G2"/>
    </sheetView>
  </sheetViews>
  <sheetFormatPr defaultRowHeight="12.75" x14ac:dyDescent="0.25"/>
  <cols>
    <col min="1" max="1" width="6" style="14" customWidth="1"/>
    <col min="2" max="2" width="38.28515625" style="4" customWidth="1"/>
    <col min="3" max="3" width="42.7109375" style="16" customWidth="1"/>
    <col min="4" max="4" width="22" style="18" customWidth="1"/>
    <col min="5" max="5" width="17.7109375" style="11" customWidth="1"/>
    <col min="6" max="6" width="19.42578125" style="2" customWidth="1"/>
    <col min="7" max="7" width="25.140625" style="2" customWidth="1"/>
    <col min="8" max="16384" width="9.140625" style="1"/>
  </cols>
  <sheetData>
    <row r="1" spans="1:7" ht="81" customHeight="1" x14ac:dyDescent="0.25">
      <c r="A1" s="27"/>
      <c r="B1" s="27"/>
      <c r="C1" s="27"/>
      <c r="D1" s="27"/>
      <c r="E1" s="27"/>
      <c r="F1" s="27"/>
      <c r="G1" s="26" t="s">
        <v>38</v>
      </c>
    </row>
    <row r="2" spans="1:7" ht="84.75" customHeight="1" x14ac:dyDescent="0.25">
      <c r="A2" s="7" t="s">
        <v>4</v>
      </c>
      <c r="B2" s="5" t="s">
        <v>0</v>
      </c>
      <c r="C2" s="9" t="s">
        <v>6</v>
      </c>
      <c r="D2" s="9" t="s">
        <v>3</v>
      </c>
      <c r="E2" s="6" t="s">
        <v>1</v>
      </c>
      <c r="F2" s="6" t="s">
        <v>36</v>
      </c>
      <c r="G2" s="6" t="s">
        <v>37</v>
      </c>
    </row>
    <row r="3" spans="1:7" hidden="1" x14ac:dyDescent="0.25">
      <c r="A3" s="7"/>
      <c r="B3" s="5" t="s">
        <v>2</v>
      </c>
      <c r="C3" s="9" t="s">
        <v>5</v>
      </c>
      <c r="D3" s="9" t="s">
        <v>2</v>
      </c>
      <c r="E3" s="6" t="s">
        <v>2</v>
      </c>
      <c r="F3" s="5" t="s">
        <v>2</v>
      </c>
      <c r="G3" s="5" t="s">
        <v>2</v>
      </c>
    </row>
    <row r="4" spans="1:7" ht="63.75" x14ac:dyDescent="0.25">
      <c r="A4" s="7"/>
      <c r="B4" s="20" t="s">
        <v>22</v>
      </c>
      <c r="C4" s="10"/>
      <c r="D4" s="21" t="s">
        <v>17</v>
      </c>
      <c r="E4" s="6" t="s">
        <v>21</v>
      </c>
      <c r="F4" s="22">
        <v>1669100</v>
      </c>
      <c r="G4" s="24">
        <f>F4*1.2</f>
        <v>2002920</v>
      </c>
    </row>
    <row r="5" spans="1:7" s="3" customFormat="1" ht="85.5" customHeight="1" x14ac:dyDescent="0.25">
      <c r="A5" s="7">
        <v>1</v>
      </c>
      <c r="B5" s="15" t="s">
        <v>7</v>
      </c>
      <c r="C5" s="17" t="s">
        <v>23</v>
      </c>
      <c r="D5" s="8" t="s">
        <v>16</v>
      </c>
      <c r="E5" s="23" t="s">
        <v>21</v>
      </c>
      <c r="F5" s="13">
        <v>185800</v>
      </c>
      <c r="G5" s="25">
        <f>F5*1.2</f>
        <v>222960</v>
      </c>
    </row>
    <row r="6" spans="1:7" s="3" customFormat="1" ht="85.5" customHeight="1" x14ac:dyDescent="0.25">
      <c r="A6" s="7">
        <v>2</v>
      </c>
      <c r="B6" s="15" t="s">
        <v>8</v>
      </c>
      <c r="C6" s="17" t="s">
        <v>24</v>
      </c>
      <c r="D6" s="8" t="s">
        <v>17</v>
      </c>
      <c r="E6" s="12" t="s">
        <v>21</v>
      </c>
      <c r="F6" s="13">
        <v>10800</v>
      </c>
      <c r="G6" s="25">
        <f t="shared" ref="G6:G15" si="0">F6*1.2</f>
        <v>12960</v>
      </c>
    </row>
    <row r="7" spans="1:7" s="3" customFormat="1" ht="85.5" customHeight="1" x14ac:dyDescent="0.25">
      <c r="A7" s="7">
        <v>3</v>
      </c>
      <c r="B7" s="15" t="s">
        <v>9</v>
      </c>
      <c r="C7" s="17" t="s">
        <v>25</v>
      </c>
      <c r="D7" s="8" t="s">
        <v>16</v>
      </c>
      <c r="E7" s="12" t="s">
        <v>21</v>
      </c>
      <c r="F7" s="13">
        <v>234200</v>
      </c>
      <c r="G7" s="25">
        <f t="shared" si="0"/>
        <v>281040</v>
      </c>
    </row>
    <row r="8" spans="1:7" s="3" customFormat="1" ht="85.5" customHeight="1" x14ac:dyDescent="0.25">
      <c r="A8" s="7">
        <v>4</v>
      </c>
      <c r="B8" s="15" t="s">
        <v>10</v>
      </c>
      <c r="C8" s="17" t="s">
        <v>26</v>
      </c>
      <c r="D8" s="8" t="s">
        <v>17</v>
      </c>
      <c r="E8" s="12" t="s">
        <v>21</v>
      </c>
      <c r="F8" s="13">
        <v>898300</v>
      </c>
      <c r="G8" s="25">
        <f t="shared" si="0"/>
        <v>1077960</v>
      </c>
    </row>
    <row r="9" spans="1:7" s="3" customFormat="1" ht="85.5" customHeight="1" x14ac:dyDescent="0.25">
      <c r="A9" s="7">
        <v>5</v>
      </c>
      <c r="B9" s="15" t="s">
        <v>11</v>
      </c>
      <c r="C9" s="17" t="s">
        <v>27</v>
      </c>
      <c r="D9" s="8" t="s">
        <v>16</v>
      </c>
      <c r="E9" s="12" t="s">
        <v>21</v>
      </c>
      <c r="F9" s="13">
        <v>98300</v>
      </c>
      <c r="G9" s="25">
        <f t="shared" si="0"/>
        <v>117960</v>
      </c>
    </row>
    <row r="10" spans="1:7" s="3" customFormat="1" ht="85.5" customHeight="1" x14ac:dyDescent="0.25">
      <c r="A10" s="7">
        <v>6</v>
      </c>
      <c r="B10" s="15" t="s">
        <v>30</v>
      </c>
      <c r="C10" s="17" t="s">
        <v>28</v>
      </c>
      <c r="D10" s="19" t="s">
        <v>18</v>
      </c>
      <c r="E10" s="12" t="s">
        <v>21</v>
      </c>
      <c r="F10" s="13">
        <v>57500</v>
      </c>
      <c r="G10" s="25">
        <f t="shared" si="0"/>
        <v>69000</v>
      </c>
    </row>
    <row r="11" spans="1:7" s="3" customFormat="1" ht="85.5" customHeight="1" x14ac:dyDescent="0.25">
      <c r="A11" s="7">
        <v>7</v>
      </c>
      <c r="B11" s="15" t="s">
        <v>12</v>
      </c>
      <c r="C11" s="17" t="s">
        <v>29</v>
      </c>
      <c r="D11" s="19" t="s">
        <v>18</v>
      </c>
      <c r="E11" s="12" t="s">
        <v>21</v>
      </c>
      <c r="F11" s="13">
        <v>5000</v>
      </c>
      <c r="G11" s="25">
        <f t="shared" si="0"/>
        <v>6000</v>
      </c>
    </row>
    <row r="12" spans="1:7" s="3" customFormat="1" ht="85.5" customHeight="1" x14ac:dyDescent="0.25">
      <c r="A12" s="7">
        <v>8</v>
      </c>
      <c r="B12" s="15" t="s">
        <v>31</v>
      </c>
      <c r="C12" s="17" t="s">
        <v>32</v>
      </c>
      <c r="D12" s="19" t="s">
        <v>18</v>
      </c>
      <c r="E12" s="12" t="s">
        <v>21</v>
      </c>
      <c r="F12" s="13">
        <v>57500</v>
      </c>
      <c r="G12" s="25">
        <f t="shared" si="0"/>
        <v>69000</v>
      </c>
    </row>
    <row r="13" spans="1:7" s="3" customFormat="1" ht="85.5" customHeight="1" x14ac:dyDescent="0.25">
      <c r="A13" s="7">
        <v>9</v>
      </c>
      <c r="B13" s="15" t="s">
        <v>13</v>
      </c>
      <c r="C13" s="17" t="s">
        <v>33</v>
      </c>
      <c r="D13" s="19" t="s">
        <v>18</v>
      </c>
      <c r="E13" s="12" t="s">
        <v>21</v>
      </c>
      <c r="F13" s="13">
        <v>4200</v>
      </c>
      <c r="G13" s="25">
        <f t="shared" si="0"/>
        <v>5040</v>
      </c>
    </row>
    <row r="14" spans="1:7" s="3" customFormat="1" ht="85.5" customHeight="1" x14ac:dyDescent="0.25">
      <c r="A14" s="7">
        <v>10</v>
      </c>
      <c r="B14" s="15" t="s">
        <v>14</v>
      </c>
      <c r="C14" s="17" t="s">
        <v>34</v>
      </c>
      <c r="D14" s="8" t="s">
        <v>19</v>
      </c>
      <c r="E14" s="12" t="s">
        <v>21</v>
      </c>
      <c r="F14" s="13">
        <v>72500</v>
      </c>
      <c r="G14" s="25">
        <f t="shared" si="0"/>
        <v>87000</v>
      </c>
    </row>
    <row r="15" spans="1:7" ht="85.5" customHeight="1" x14ac:dyDescent="0.25">
      <c r="A15" s="7">
        <v>11</v>
      </c>
      <c r="B15" s="15" t="s">
        <v>15</v>
      </c>
      <c r="C15" s="17" t="s">
        <v>35</v>
      </c>
      <c r="D15" s="8" t="s">
        <v>20</v>
      </c>
      <c r="E15" s="12" t="s">
        <v>21</v>
      </c>
      <c r="F15" s="13">
        <v>45000</v>
      </c>
      <c r="G15" s="25">
        <f t="shared" si="0"/>
        <v>54000</v>
      </c>
    </row>
    <row r="16" spans="1:7" ht="85.5" customHeight="1" x14ac:dyDescent="0.25"/>
    <row r="17" ht="85.5" customHeight="1" x14ac:dyDescent="0.25"/>
  </sheetData>
  <autoFilter ref="A3:F15"/>
  <customSheetViews>
    <customSheetView guid="{D7DB7EEA-92D9-4B9B-8387-30987A686291}" scale="80" showPageBreaks="1" fitToPage="1" showAutoFilter="1" hiddenRows="1">
      <selection activeCell="G2" sqref="G2"/>
      <pageMargins left="0.31" right="0.38" top="0.74803149606299213" bottom="0.74803149606299213" header="0.31496062992125984" footer="0.31496062992125984"/>
      <pageSetup paperSize="8" scale="64" orientation="landscape" r:id="rId1"/>
      <autoFilter ref="A3:F15"/>
    </customSheetView>
    <customSheetView guid="{DEBE1351-3834-474D-959A-E5BD2FA92E04}" scale="80" showPageBreaks="1" fitToPage="1" hiddenRows="1">
      <selection activeCell="K9" sqref="K9"/>
      <pageMargins left="0.31" right="0.38" top="0.74803149606299213" bottom="0.74803149606299213" header="0.31496062992125984" footer="0.31496062992125984"/>
      <pageSetup paperSize="8" scale="60" orientation="landscape" r:id="rId2"/>
    </customSheetView>
    <customSheetView guid="{E84B59CB-82FC-4769-98FC-EA9CD7E33A85}" scale="80">
      <selection activeCell="J3" sqref="J3"/>
      <pageMargins left="0.7" right="0.7" top="0.75" bottom="0.75" header="0.3" footer="0.3"/>
      <pageSetup paperSize="9" orientation="portrait" r:id="rId3"/>
    </customSheetView>
  </customSheetViews>
  <mergeCells count="1">
    <mergeCell ref="A1:F1"/>
  </mergeCells>
  <pageMargins left="0.31" right="0.38" top="0.74803149606299213" bottom="0.74803149606299213" header="0.31496062992125984" footer="0.31496062992125984"/>
  <pageSetup paperSize="8" scale="64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customSheetViews>
    <customSheetView guid="{D7DB7EEA-92D9-4B9B-8387-30987A686291}">
      <selection activeCell="D19" sqref="D1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 к Извещению</vt:lpstr>
      <vt:lpstr>1.1._Приложение к реестру</vt:lpstr>
      <vt:lpstr>'Приложение №1 к Извещению'!П2</vt:lpstr>
    </vt:vector>
  </TitlesOfParts>
  <Company>PJSC TPlus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Прояева Екатерина Александровна</dc:creator>
  <cp:lastModifiedBy>User</cp:lastModifiedBy>
  <cp:lastPrinted>2023-04-06T10:31:42Z</cp:lastPrinted>
  <dcterms:created xsi:type="dcterms:W3CDTF">2022-05-20T11:37:28Z</dcterms:created>
  <dcterms:modified xsi:type="dcterms:W3CDTF">2023-08-31T07:11:55Z</dcterms:modified>
</cp:coreProperties>
</file>