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40" windowHeight="6915" activeTab="2"/>
  </bookViews>
  <sheets>
    <sheet name="Экспл. бюджет общий" sheetId="1" r:id="rId1"/>
    <sheet name="МТР" sheetId="2" r:id="rId2"/>
    <sheet name="Ремонт" sheetId="3" r:id="rId3"/>
  </sheets>
  <definedNames>
    <definedName name="_xlnm._FilterDatabase" localSheetId="2" hidden="1">'Ремонт'!$A$4:$AG$41</definedName>
    <definedName name="_xlnm._FilterDatabase" localSheetId="0" hidden="1">'Экспл. бюджет общий'!$A$4:$AE$58</definedName>
    <definedName name="ПодключатьФормуПлатежа" localSheetId="1">#REF!</definedName>
    <definedName name="ПодключатьФормуПлатежа" localSheetId="2">#REF!</definedName>
    <definedName name="ПодключатьФормуПлатежа" localSheetId="0">#REF!</definedName>
    <definedName name="ПодключатьФормуПлатежа">#REF!</definedName>
    <definedName name="СписокВалют" localSheetId="1">#REF!</definedName>
    <definedName name="СписокВалют" localSheetId="2">#REF!</definedName>
    <definedName name="СписокВалют" localSheetId="0">#REF!</definedName>
    <definedName name="СписокВалют">#REF!</definedName>
    <definedName name="СписокВидовПлатежей" localSheetId="1">#REF!</definedName>
    <definedName name="СписокВидовПлатежей" localSheetId="2">#REF!</definedName>
    <definedName name="СписокВидовПлатежей" localSheetId="0">#REF!</definedName>
    <definedName name="СписокВидовПлатежей">#REF!</definedName>
    <definedName name="СписокКомпаний" localSheetId="1">#REF!</definedName>
    <definedName name="СписокКомпаний" localSheetId="2">#REF!</definedName>
    <definedName name="СписокКомпаний" localSheetId="0">#REF!</definedName>
    <definedName name="СписокКомпаний">#REF!</definedName>
    <definedName name="СписокКонтрагентов" localSheetId="1">#REF!</definedName>
    <definedName name="СписокКонтрагентов" localSheetId="2">#REF!</definedName>
    <definedName name="СписокКонтрагентов" localSheetId="0">#REF!</definedName>
    <definedName name="СписокКонтрагентов">#REF!</definedName>
    <definedName name="СписокПризнаковВО" localSheetId="1">#REF!</definedName>
    <definedName name="СписокПризнаковВО" localSheetId="2">#REF!</definedName>
    <definedName name="СписокПризнаковВО" localSheetId="0">#REF!</definedName>
    <definedName name="СписокПризнаковВО">#REF!</definedName>
    <definedName name="СписокСтатейБДДС" localSheetId="1">#REF!</definedName>
    <definedName name="СписокСтатейБДДС" localSheetId="2">#REF!</definedName>
    <definedName name="СписокСтатейБДДС" localSheetId="0">#REF!</definedName>
    <definedName name="СписокСтатейБДДС">#REF!</definedName>
    <definedName name="СписокФормРасчетов" localSheetId="1">#REF!</definedName>
    <definedName name="СписокФормРасчетов" localSheetId="2">#REF!</definedName>
    <definedName name="СписокФормРасчетов" localSheetId="0">#REF!</definedName>
    <definedName name="СписокФормРасчетов">#REF!</definedName>
    <definedName name="ТаблицаВалют" localSheetId="1">#REF!</definedName>
    <definedName name="ТаблицаВалют" localSheetId="2">#REF!</definedName>
    <definedName name="ТаблицаВалют" localSheetId="0">#REF!</definedName>
    <definedName name="ТаблицаВалют">#REF!</definedName>
    <definedName name="ТаблицаВидовПлатежей" localSheetId="1">#REF!</definedName>
    <definedName name="ТаблицаВидовПлатежей" localSheetId="2">#REF!</definedName>
    <definedName name="ТаблицаВидовПлатежей" localSheetId="0">#REF!</definedName>
    <definedName name="ТаблицаВидовПлатежей">#REF!</definedName>
    <definedName name="ТаблицаКомпаний" localSheetId="1">#REF!</definedName>
    <definedName name="ТаблицаКомпаний" localSheetId="2">#REF!</definedName>
    <definedName name="ТаблицаКомпаний" localSheetId="0">#REF!</definedName>
    <definedName name="ТаблицаКомпаний">#REF!</definedName>
    <definedName name="ТаблицаКонтрагентов" localSheetId="1">#REF!</definedName>
    <definedName name="ТаблицаКонтрагентов" localSheetId="2">#REF!</definedName>
    <definedName name="ТаблицаКонтрагентов" localSheetId="0">#REF!</definedName>
    <definedName name="ТаблицаКонтрагентов">#REF!</definedName>
    <definedName name="ТаблицаПризнаковВО" localSheetId="1">#REF!</definedName>
    <definedName name="ТаблицаПризнаковВО" localSheetId="2">#REF!</definedName>
    <definedName name="ТаблицаПризнаковВО" localSheetId="0">#REF!</definedName>
    <definedName name="ТаблицаПризнаковВО">#REF!</definedName>
    <definedName name="ТаблицаСтатейБДДС" localSheetId="1">#REF!</definedName>
    <definedName name="ТаблицаСтатейБДДС" localSheetId="2">#REF!</definedName>
    <definedName name="ТаблицаСтатейБДДС" localSheetId="0">#REF!</definedName>
    <definedName name="ТаблицаСтатейБДДС">#REF!</definedName>
    <definedName name="ТаблицаФормРасчета" localSheetId="1">#REF!</definedName>
    <definedName name="ТаблицаФормРасчета" localSheetId="2">#REF!</definedName>
    <definedName name="ТаблицаФормРасчета" localSheetId="0">#REF!</definedName>
    <definedName name="ТаблицаФормРасчета">#REF!</definedName>
  </definedNames>
  <calcPr fullCalcOnLoad="1" refMode="R1C1"/>
</workbook>
</file>

<file path=xl/sharedStrings.xml><?xml version="1.0" encoding="utf-8"?>
<sst xmlns="http://schemas.openxmlformats.org/spreadsheetml/2006/main" count="1461" uniqueCount="288">
  <si>
    <t>Номер закупки</t>
  </si>
  <si>
    <t>Номер  лота</t>
  </si>
  <si>
    <t xml:space="preserve">Наименование лота </t>
  </si>
  <si>
    <t>Месяц объявления о начале процедур</t>
  </si>
  <si>
    <t>Год, месяц, начала  поставки товаров, выполнения работ, услуг</t>
  </si>
  <si>
    <t>Год, месяц окончания поставки товаров, выполнения работ, услуг</t>
  </si>
  <si>
    <t>Комментарий</t>
  </si>
  <si>
    <t>Организатор закупки</t>
  </si>
  <si>
    <t>ИНН потребителя</t>
  </si>
  <si>
    <t>Месяц подведения итогов</t>
  </si>
  <si>
    <t>Предприятие-потребитель продукции</t>
  </si>
  <si>
    <t>Место публикации (Закупки без ЭТП, В2В-КЭС, сайт Общества, ТZS и др.)</t>
  </si>
  <si>
    <t>Вид закупки (СЗ, ЦЗ, ДЦ)</t>
  </si>
  <si>
    <t>Способ закупки</t>
  </si>
  <si>
    <t>В том числе цена МТР</t>
  </si>
  <si>
    <t>Товарная группа</t>
  </si>
  <si>
    <t>ОЗП</t>
  </si>
  <si>
    <t>ЕИ</t>
  </si>
  <si>
    <t>ДЦ</t>
  </si>
  <si>
    <t>Услуги автотранспорта, перевозка торфа</t>
  </si>
  <si>
    <t>Переоформление горноотводных актов в МСК-43</t>
  </si>
  <si>
    <t>Обслуживание пожарной сигнализации</t>
  </si>
  <si>
    <t xml:space="preserve">ЕИ </t>
  </si>
  <si>
    <t>ЗАО "Вятка Торф"</t>
  </si>
  <si>
    <t>Эксплуатационный бюджет</t>
  </si>
  <si>
    <t>Услуги ж/д транспорта, перевозка торфа (ОАО "РЖД")</t>
  </si>
  <si>
    <t>ТеплоснабжениеГороховского производственного участка (МП "Светловское ЖКХ")</t>
  </si>
  <si>
    <t>Теплоснабжение Каринского производственного участка (МУП "Коммунальное хозяйство г.Кирово-Чепецк")</t>
  </si>
  <si>
    <t>Теплоснабжение аппарата управления (ОАО "КТК")</t>
  </si>
  <si>
    <t>Водоотведение (канализация) на Гороховском производственном участке (МП "Светловское ЖКХ")</t>
  </si>
  <si>
    <t>Водоотведение (канализация) на Каринском производственном участке (МУП "Коммунальное хозяйство г.Кирово-Чепецк")</t>
  </si>
  <si>
    <t>Теплоснабжение п. Октябрьский Каринского производственного участка (ООО "Октябрьский")</t>
  </si>
  <si>
    <t>Водоотведение (канализация) на п.Октябрьском Каринского производственного участка (ООО "Октябрьский")</t>
  </si>
  <si>
    <t>Наименовние курирующей службы</t>
  </si>
  <si>
    <t>ПТО</t>
  </si>
  <si>
    <t>Услуги автотранспорта</t>
  </si>
  <si>
    <t>Прочие непредвиденные расходы по ЗАО "ВяткаТорф"</t>
  </si>
  <si>
    <t>Обследование вагонов для КРП</t>
  </si>
  <si>
    <t>Почтовые услуги</t>
  </si>
  <si>
    <t>Подписка</t>
  </si>
  <si>
    <t xml:space="preserve">Прочие </t>
  </si>
  <si>
    <t xml:space="preserve">Вывоз ТБО </t>
  </si>
  <si>
    <t>Стирка СИЗ</t>
  </si>
  <si>
    <t>Учет ремонта вагонов ШК по пробегу</t>
  </si>
  <si>
    <t xml:space="preserve">Огнезащитная обработка </t>
  </si>
  <si>
    <t>Медицинские осмотры</t>
  </si>
  <si>
    <t>НР</t>
  </si>
  <si>
    <t>Организация питания на Каринском производственном участке</t>
  </si>
  <si>
    <t>Организация питания на Дымном производственном участке</t>
  </si>
  <si>
    <t>Организация питания на Пищальском  производственном участке</t>
  </si>
  <si>
    <t>ОТСПиР</t>
  </si>
  <si>
    <t>ОО</t>
  </si>
  <si>
    <t>ОБ</t>
  </si>
  <si>
    <t xml:space="preserve">Статья бюджета </t>
  </si>
  <si>
    <t>3.1.4.1.1.</t>
  </si>
  <si>
    <t>3.1.4.3.4.</t>
  </si>
  <si>
    <t>3.1.1.1.1.3.</t>
  </si>
  <si>
    <t>3.1.4.1.2.</t>
  </si>
  <si>
    <t>3.1.4.3.1.</t>
  </si>
  <si>
    <t>Перезарядка огнетушителей</t>
  </si>
  <si>
    <t>3.1.4.3.8.</t>
  </si>
  <si>
    <t>3.1.5.6.</t>
  </si>
  <si>
    <t>3.1.5.8.2.</t>
  </si>
  <si>
    <t>3.1.7.1.2.5.</t>
  </si>
  <si>
    <t>3.1.7.1.2.2.</t>
  </si>
  <si>
    <t>3.1.7.1.3.1.</t>
  </si>
  <si>
    <t>3.1.4.3.7.</t>
  </si>
  <si>
    <t>3.1.4.3.5.</t>
  </si>
  <si>
    <t>3.1.7.1.3.2.</t>
  </si>
  <si>
    <t>3.1.7.1.2.1.</t>
  </si>
  <si>
    <t>3.1.7.1.2.4.</t>
  </si>
  <si>
    <t>3.1.7.1.2.3.</t>
  </si>
  <si>
    <t>Ремонт электрических машин</t>
  </si>
  <si>
    <t>ОНиПБ</t>
  </si>
  <si>
    <t>3.1.3.1.</t>
  </si>
  <si>
    <t>3.1.3.3.</t>
  </si>
  <si>
    <t>3.1.3.2.</t>
  </si>
  <si>
    <t>3.1.3.8.</t>
  </si>
  <si>
    <t>3.1.3.3.1.</t>
  </si>
  <si>
    <t>3.1.3.4.</t>
  </si>
  <si>
    <t>Ремонты</t>
  </si>
  <si>
    <t>Подшипники</t>
  </si>
  <si>
    <t>Ленты гусеничные</t>
  </si>
  <si>
    <t>Изделия электроустановочные</t>
  </si>
  <si>
    <t>Канаты стальные</t>
  </si>
  <si>
    <t>Трубы полиэтиленовые</t>
  </si>
  <si>
    <t>Резинотехнические изделия</t>
  </si>
  <si>
    <t>Насосы питательно-откачивающие</t>
  </si>
  <si>
    <t>Инструмент</t>
  </si>
  <si>
    <t>Противопожарное оборудование</t>
  </si>
  <si>
    <t>Материалы к уточнению</t>
  </si>
  <si>
    <t>Хозяйственно-бытовой инвентарь</t>
  </si>
  <si>
    <t>Аккумуляторы</t>
  </si>
  <si>
    <t>Электроды</t>
  </si>
  <si>
    <t>ОМТС</t>
  </si>
  <si>
    <t>Бланки</t>
  </si>
  <si>
    <t xml:space="preserve">Переходящий договор </t>
  </si>
  <si>
    <t>Бензин наливом</t>
  </si>
  <si>
    <t>Путейский инструмент</t>
  </si>
  <si>
    <t xml:space="preserve">Ремонт гидроузлов </t>
  </si>
  <si>
    <t>Годовая комплексная прпограмма закупок на 2014 год</t>
  </si>
  <si>
    <t>Энергетик</t>
  </si>
  <si>
    <t>Ремонт кровли и стен склада п.Комсомольский</t>
  </si>
  <si>
    <t>Ремонт кровли и стен здания ГСМ п.Комсомольский</t>
  </si>
  <si>
    <t>Ремонт кровли диспетчерской п.Светлый</t>
  </si>
  <si>
    <t>Ремонт отопительной система автогаража п.Светлый</t>
  </si>
  <si>
    <t>Ремонт здания РММ Дымный ПУ</t>
  </si>
  <si>
    <t xml:space="preserve">Ремонт кровли склада Дымный ПУ </t>
  </si>
  <si>
    <t xml:space="preserve">Ремонт кровли локомотивного депо Дымный ПУ </t>
  </si>
  <si>
    <t>Ремонт кровли и стен здания БРЦ Дымный ПУ</t>
  </si>
  <si>
    <t>Ремонт  кровли и стен локомотивного депо Каринский ПУ</t>
  </si>
  <si>
    <t>Замена окон здания автогаража Каринский ПУ</t>
  </si>
  <si>
    <t>Обустройство подъездных дорог и парковочной площадки на территории РММ Каринский ПУ</t>
  </si>
  <si>
    <t>Полевая база Пищальский ПУ</t>
  </si>
  <si>
    <t>Ремонт и техническое обслуживание тракторов Нью Холланд</t>
  </si>
  <si>
    <t>Капитальный ремонт КПП,ходоуменьшителя,пускового двигателя трактора Т-130Б</t>
  </si>
  <si>
    <t>Капитальный ремонт трактора Т-130Б (2 ед.)</t>
  </si>
  <si>
    <t>Капитальный ремонт экскаватора МТП-71 (2 ед.)</t>
  </si>
  <si>
    <t>Ремонт кислородных баллонов</t>
  </si>
  <si>
    <t xml:space="preserve">Механическая обработка деталей </t>
  </si>
  <si>
    <t xml:space="preserve">Оцепочный ремонт вагонов-торфовозов </t>
  </si>
  <si>
    <t xml:space="preserve">Вятка-Промжелдортранс ООО </t>
  </si>
  <si>
    <t>Деповской ремонт вагонов (Плановый)</t>
  </si>
  <si>
    <t>Проведение КРП по ТУ вагонов-торфовозов</t>
  </si>
  <si>
    <t xml:space="preserve">Вологодский ВРЗ ОАО </t>
  </si>
  <si>
    <t>Металлопрокат</t>
  </si>
  <si>
    <t>Шпала узкой колеи для ГУ</t>
  </si>
  <si>
    <t>Шпала узкой колеи для ДУ</t>
  </si>
  <si>
    <t>Шпала узкой колеи для ПУ</t>
  </si>
  <si>
    <t>Шпала узкой колеи для КУ</t>
  </si>
  <si>
    <t>Газы технические</t>
  </si>
  <si>
    <t>Запасные части для трактора Т-130 1 полугодие</t>
  </si>
  <si>
    <t>Запасные части для двигателя ДТ-75 1 полугодие</t>
  </si>
  <si>
    <t>Запасные части для ходовой ДТ-75 1 полугодие</t>
  </si>
  <si>
    <t>РВД</t>
  </si>
  <si>
    <t>Цепи приводные для МТФ</t>
  </si>
  <si>
    <t>Детали для торфопергружателя ТПП-0</t>
  </si>
  <si>
    <t>Ковши для МТФ</t>
  </si>
  <si>
    <t>Строительные материалы</t>
  </si>
  <si>
    <t>Шпалы для железной дороги нормальной колеи</t>
  </si>
  <si>
    <t>Запасные части для вагонов-торфовозов</t>
  </si>
  <si>
    <t>Запасные части к автомобилям КАМАЗ</t>
  </si>
  <si>
    <t>Запасные части к автомобилям ГАЗ</t>
  </si>
  <si>
    <t>Запасные части к импортной торфоуборочной технике 1 полугодие</t>
  </si>
  <si>
    <t>Запасные части к импортной торфоуборочной технике 2 полугодие</t>
  </si>
  <si>
    <t>Ножи к МJK</t>
  </si>
  <si>
    <t>Автомобильные и сельскохозяйственные шины</t>
  </si>
  <si>
    <t>Радиостанции и комплектующие к ним</t>
  </si>
  <si>
    <t>Канцелярские товары</t>
  </si>
  <si>
    <t>Пиломатериал для Гороховского ПУ</t>
  </si>
  <si>
    <t>Пиломатериал для Дымного ПУ</t>
  </si>
  <si>
    <t>Пиломатериал для Пищальского ПУ</t>
  </si>
  <si>
    <t xml:space="preserve">Ножи к МТП-44 </t>
  </si>
  <si>
    <t>Запасные части к экскаватору Хитачи</t>
  </si>
  <si>
    <t>Запасные части к экскаваторам МТП-71</t>
  </si>
  <si>
    <t>Запасные части к тракторам НьюХоланд</t>
  </si>
  <si>
    <t>Запасные части к автомобилю ВАЗ</t>
  </si>
  <si>
    <t xml:space="preserve">Цепи приводные </t>
  </si>
  <si>
    <t xml:space="preserve">Офисная мебель </t>
  </si>
  <si>
    <t xml:space="preserve">Бумага офисная </t>
  </si>
  <si>
    <t>Полиграфическая продукция</t>
  </si>
  <si>
    <t>Запасные части к торфоуборочной технике</t>
  </si>
  <si>
    <t xml:space="preserve">Материалы для стенда </t>
  </si>
  <si>
    <t>Запасные части к ходоуменьшителю, редукторам</t>
  </si>
  <si>
    <t xml:space="preserve">ОЗП </t>
  </si>
  <si>
    <t>переходящий</t>
  </si>
  <si>
    <t>3.1.2.2.2.</t>
  </si>
  <si>
    <t>3.1.2.2.6.</t>
  </si>
  <si>
    <t>3.1.2.2.6</t>
  </si>
  <si>
    <t>3.1.2.2.4.</t>
  </si>
  <si>
    <t>3.1.2.2.1.</t>
  </si>
  <si>
    <t>3.1.2.2.3.</t>
  </si>
  <si>
    <t>3.1.2.6.</t>
  </si>
  <si>
    <t xml:space="preserve">МТР </t>
  </si>
  <si>
    <t>Запасные части для трактора Т-130 2 полугодие</t>
  </si>
  <si>
    <t>Запасные части для двигателя ДТ-75 2полугодие</t>
  </si>
  <si>
    <t>Запасные части для ходовой ДТ-75 2полугодие</t>
  </si>
  <si>
    <t>Обоснование закупки у ЕИ</t>
  </si>
  <si>
    <t>ООО "УК Техстройконтракт"</t>
  </si>
  <si>
    <t>ООО "Прайм Машинери"</t>
  </si>
  <si>
    <t>Положение п.7.9.1.3. г) поставщик является единственным поставщиком, в данном регионе, привлечение контрагентов из других регионов экономически невыгодно; д) поставщик - дилер осуществляет гарантийное и текущее обслуживание товара, поставленных ранее и наличие иного поставщика невозможно по условиям гарантии</t>
  </si>
  <si>
    <t>zakupki.gov.ru, сайт Общества</t>
  </si>
  <si>
    <t xml:space="preserve">Осевое масло </t>
  </si>
  <si>
    <t>Бензин по топливным картам</t>
  </si>
  <si>
    <t xml:space="preserve">           из них нерегламент</t>
  </si>
  <si>
    <t xml:space="preserve">           из них переходящих договоров</t>
  </si>
  <si>
    <t xml:space="preserve">      В т.ч ГСМ</t>
  </si>
  <si>
    <t>ИТОГО ПО МТР</t>
  </si>
  <si>
    <t>3.1.2.1.1.</t>
  </si>
  <si>
    <t>3.1.2.1.2.</t>
  </si>
  <si>
    <t>ООО «ЛУКОЙЛ-Интер-Кард»</t>
  </si>
  <si>
    <t>п.7.9.1.3 Положения «Продукция может быть получена только от одного поставщика и отсутствует ее равноценная замена».</t>
  </si>
  <si>
    <t>Ремонт ж.д. пути узкой колеи Пищальский ПУ</t>
  </si>
  <si>
    <t>Техническое обслуживание и ремонт автомобиля Mitsubishi</t>
  </si>
  <si>
    <t>Техническое обслуживание и ремонт автомобилей SCANIA</t>
  </si>
  <si>
    <t>Техническое обслуживание и ремонт автомобилей ПАЗ, ГАЗ, ВАЗ</t>
  </si>
  <si>
    <t>Ремонт ЗиС</t>
  </si>
  <si>
    <t>Ремонт и техническое обслуживание экскаваторов Хитачи</t>
  </si>
  <si>
    <t>Ремонт ж.д. пути нормальной колеи Дымный ПУ</t>
  </si>
  <si>
    <t>Ремонт ж.д. пути нормальной колеи Пищальский ПУ</t>
  </si>
  <si>
    <t>Доставка дизельного топлива</t>
  </si>
  <si>
    <t>Ремонты к уточнению</t>
  </si>
  <si>
    <t xml:space="preserve">Оцепочный ремонт вагонов-торфовозов в пути следования </t>
  </si>
  <si>
    <t>РЖД ОАО</t>
  </si>
  <si>
    <t xml:space="preserve">Положение п.7.9.1.3. а)работы производятся по уникальной технологии, что подтверждено соответствующими документами, и только один подрядчик может выпорлнить данную работу" (данное предприятие является Победителем закупки проводимой ЗАО "ВяткаТорф" в 2012 году. На сегодняшний день это единственное предприятие в РФ имеющее право проводить КРП вагонов с продлением срока службы) </t>
  </si>
  <si>
    <t>Положение п.7.9.1.3. г) поставщик является единственным подрядчиком в данном регионе, при условии, что расходы, связанные с привлечением контрагентов из других регионов, делают такое привлечение экономически невыгодным</t>
  </si>
  <si>
    <t>Положение п.7.9.1.3.б) поставщик является субъектом естественной монополии, зарегистрированным в установленном порядке;е) осуществляется закупка услуг у организаций, работающих на основании регулируемых тарифов и цен (услуги железных дорог)</t>
  </si>
  <si>
    <t>3.1.3.5</t>
  </si>
  <si>
    <t xml:space="preserve">ИТОГО по ремонтам </t>
  </si>
  <si>
    <t>в т.ч. Ремонт ЗиС</t>
  </si>
  <si>
    <t xml:space="preserve">           ремонт техники</t>
  </si>
  <si>
    <t xml:space="preserve">           ремонт вагонов</t>
  </si>
  <si>
    <t>Наименование контрагента</t>
  </si>
  <si>
    <t>ООО "Вятка-Скан Мотор"</t>
  </si>
  <si>
    <t>ООО "Моторавто"</t>
  </si>
  <si>
    <t>Электроснабжение ОАО "Кировэнергосбыт"</t>
  </si>
  <si>
    <t>Водоотведение (канализация) на Пищальском производственном участке (ООО "Водоканал")</t>
  </si>
  <si>
    <t>Водоотведение (канализация) аппарат управления (ОАО "ККС")</t>
  </si>
  <si>
    <t>переходящий договор</t>
  </si>
  <si>
    <t>Изделия из чугуна</t>
  </si>
  <si>
    <t>Годовая комплексная программа закупок на 2014 год</t>
  </si>
  <si>
    <t>ООО "РСО Дымное"</t>
  </si>
  <si>
    <t>МП "Светловское ЖКХ"</t>
  </si>
  <si>
    <t>ООО "Октябрьский"</t>
  </si>
  <si>
    <t>МУП "Коммунальное хозяйство г.Кирово-Чепецк"</t>
  </si>
  <si>
    <t xml:space="preserve"> ОАО "Кировэнергосбыт"</t>
  </si>
  <si>
    <t>ООО "Водоканал"</t>
  </si>
  <si>
    <t>ОАО "ККС"</t>
  </si>
  <si>
    <t xml:space="preserve">Положение п. 7.9.1.3.е) осуществляется закупка услуг у государственных организаций, либо у организаций, работающих на основании регулируемых тарифов и цен </t>
  </si>
  <si>
    <t xml:space="preserve">Организация питания на Гороховском производственном участке </t>
  </si>
  <si>
    <t>Аттестация рабочих мест (сертификация работ по ОТ)</t>
  </si>
  <si>
    <t>Услуги по очистке и тарированию емкостей под ГСМ</t>
  </si>
  <si>
    <t>Двигатель ЯМЗ</t>
  </si>
  <si>
    <t xml:space="preserve">Двигатель ГАЗ </t>
  </si>
  <si>
    <t>СИЗ</t>
  </si>
  <si>
    <t>ЦЗ</t>
  </si>
  <si>
    <t>Медикаменты</t>
  </si>
  <si>
    <t xml:space="preserve">              материалы</t>
  </si>
  <si>
    <t xml:space="preserve">              СИЗ</t>
  </si>
  <si>
    <t>Правила по ТБ</t>
  </si>
  <si>
    <t>Монтаж и ремонт средств пожарной сигнализации</t>
  </si>
  <si>
    <t>3.1.2.7.</t>
  </si>
  <si>
    <t xml:space="preserve">           ремонт СПС</t>
  </si>
  <si>
    <t>ОМУПП ЖКХ "Теплосервис"</t>
  </si>
  <si>
    <t>ООО "Теплоэнерго"</t>
  </si>
  <si>
    <t>Теплоснабжение Пищальского производственного участка (ОМУПП ЖКХ "Теплосервис")</t>
  </si>
  <si>
    <t>Теплоснабжение Пищальского производственного участка (ООО "Теплоэнерго")</t>
  </si>
  <si>
    <t>Теплоснабжение Дымного производственного участка (МУП ЖКХ "Светлополянск")</t>
  </si>
  <si>
    <t>Водоотведение (канализация) на Дымном производственном участке (МУП ЖКХ "Светлополянск")</t>
  </si>
  <si>
    <t>сумма в бп</t>
  </si>
  <si>
    <t>Техническое обслуживание охранной сигнализации (Здание аппарата управления)</t>
  </si>
  <si>
    <t>Техническое обслуживание тревожных кнопок (Здание аппарата управления)</t>
  </si>
  <si>
    <t>Охранная сигнализация (Пищальский ПУ)</t>
  </si>
  <si>
    <t>Техническое обслуживание тревожных кнопок (переезд Каринский ПУ)</t>
  </si>
  <si>
    <t xml:space="preserve">Техническое обслуживание сигнализации </t>
  </si>
  <si>
    <t xml:space="preserve">Услуги по сводке леса для подготовки полей на поддержание мощностей </t>
  </si>
  <si>
    <t>Услуги по оценке запасов торфяного месторождения, проект горного отвода т/м "Пищальское". Участок 2012</t>
  </si>
  <si>
    <t>Технический осмотр вагонов</t>
  </si>
  <si>
    <t>Экспертиза кранов</t>
  </si>
  <si>
    <t>Паспортизация (ФГУП "Кировская областная инспекция по качеству торфа")</t>
  </si>
  <si>
    <t>ФГУП "Кировская областная инспекция по качеству торфа"</t>
  </si>
  <si>
    <t>Договоры заключены в 2013 году по итогам закупочных процедур</t>
  </si>
  <si>
    <t>3.1.7.1.3.3.</t>
  </si>
  <si>
    <t>Поставщика определяет ЗАО "КЭС"</t>
  </si>
  <si>
    <t>ИТОГО по услугам</t>
  </si>
  <si>
    <t>в т.ч. ОНиПБ</t>
  </si>
  <si>
    <t xml:space="preserve">           ПТО</t>
  </si>
  <si>
    <t xml:space="preserve">           ОБ</t>
  </si>
  <si>
    <t xml:space="preserve">           Энергетик</t>
  </si>
  <si>
    <t xml:space="preserve">            ОО</t>
  </si>
  <si>
    <t xml:space="preserve">            ОТСПиР</t>
  </si>
  <si>
    <t>Запасные части к МТЗ 1 полугодие</t>
  </si>
  <si>
    <t>Запасные части к МТЗ 2 полугодие</t>
  </si>
  <si>
    <t>Запасные части для подвижного состава УЖД 1 полугодие</t>
  </si>
  <si>
    <t>Запасные части для подвижного состава УЖД 2 полугодие</t>
  </si>
  <si>
    <t>Моющие средства 1 полугодие</t>
  </si>
  <si>
    <t>Моющие средства 2 полугодие</t>
  </si>
  <si>
    <t>Технические масла и смазки для отечественной техники 1 полугодие</t>
  </si>
  <si>
    <t>Технические масла и смазки для отечественной техники 2 полугодие</t>
  </si>
  <si>
    <t>Технические масла и смазки для импортной техники 1 полугодие</t>
  </si>
  <si>
    <t>Технические масла и смазки для импортной техники 2 полугодие</t>
  </si>
  <si>
    <t>Фильтры для импортной техники 1 полугодие</t>
  </si>
  <si>
    <t>Фильтры для импортной техники 2 полугодие</t>
  </si>
  <si>
    <t>Дизельное топливо 1 полугодие</t>
  </si>
  <si>
    <t>Дизельное топливо 2 полугодие</t>
  </si>
  <si>
    <t>Запасные части для Амкодор 1 полугодие</t>
  </si>
  <si>
    <t>Запасные части для Амкодор 2 полугодие</t>
  </si>
  <si>
    <t>Карданные валы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</si>
</sst>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  <numFmt numFmtId="166" formatCode="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_р_.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_ ;[Red]\-#,##0\ "/>
    <numFmt numFmtId="180" formatCode="#,##0_р_."/>
    <numFmt numFmtId="181" formatCode="#,##0.0_ ;[Red]\-#,##0.0\ "/>
    <numFmt numFmtId="182" formatCode="#,##0.00_ ;[Red]\-#,##0.00\ "/>
    <numFmt numFmtId="183" formatCode="[$-F800]dddd\,\ mmmm\ dd\,\ yyyy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12" xfId="0" applyFont="1" applyBorder="1" applyAlignment="1" quotePrefix="1">
      <alignment horizontal="left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13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16" fontId="8" fillId="0" borderId="10" xfId="0" applyNumberFormat="1" applyFont="1" applyFill="1" applyBorder="1" applyAlignment="1">
      <alignment/>
    </xf>
    <xf numFmtId="167" fontId="8" fillId="0" borderId="10" xfId="0" applyNumberFormat="1" applyFont="1" applyFill="1" applyBorder="1" applyAlignment="1">
      <alignment horizontal="left" vertical="center" wrapText="1"/>
    </xf>
    <xf numFmtId="0" fontId="8" fillId="0" borderId="10" xfId="15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14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15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wrapText="1"/>
    </xf>
    <xf numFmtId="14" fontId="51" fillId="0" borderId="10" xfId="0" applyNumberFormat="1" applyFont="1" applyFill="1" applyBorder="1" applyAlignment="1">
      <alignment/>
    </xf>
    <xf numFmtId="14" fontId="51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</cellXfs>
  <cellStyles count="50">
    <cellStyle name="Normal" xfId="0"/>
    <cellStyle name="=C:\WINNT35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zoomScalePageLayoutView="0" workbookViewId="0" topLeftCell="G1">
      <selection activeCell="O1" sqref="O1:O16384"/>
    </sheetView>
  </sheetViews>
  <sheetFormatPr defaultColWidth="9.00390625" defaultRowHeight="12.75"/>
  <cols>
    <col min="1" max="1" width="15.00390625" style="37" customWidth="1"/>
    <col min="2" max="2" width="9.875" style="37" customWidth="1"/>
    <col min="3" max="3" width="12.125" style="37" customWidth="1"/>
    <col min="4" max="4" width="10.125" style="37" customWidth="1"/>
    <col min="5" max="5" width="5.375" style="37" customWidth="1"/>
    <col min="6" max="6" width="6.25390625" style="37" customWidth="1"/>
    <col min="7" max="7" width="32.625" style="37" customWidth="1"/>
    <col min="8" max="8" width="12.25390625" style="37" customWidth="1"/>
    <col min="9" max="9" width="7.625" style="37" customWidth="1"/>
    <col min="10" max="10" width="7.00390625" style="37" customWidth="1"/>
    <col min="11" max="11" width="11.25390625" style="37" customWidth="1"/>
    <col min="12" max="12" width="11.625" style="37" customWidth="1"/>
    <col min="13" max="13" width="13.375" style="37" customWidth="1"/>
    <col min="14" max="14" width="16.00390625" style="37" customWidth="1"/>
    <col min="15" max="15" width="8.625" style="37" customWidth="1"/>
    <col min="16" max="16" width="5.375" style="37" customWidth="1"/>
    <col min="17" max="17" width="7.875" style="16" customWidth="1"/>
    <col min="18" max="19" width="11.625" style="16" customWidth="1"/>
    <col min="20" max="20" width="15.875" style="16" customWidth="1"/>
    <col min="21" max="27" width="10.75390625" style="37" customWidth="1"/>
    <col min="28" max="31" width="9.125" style="37" customWidth="1"/>
    <col min="32" max="16384" width="9.125" style="38" customWidth="1"/>
  </cols>
  <sheetData>
    <row r="1" ht="11.25">
      <c r="A1" s="37" t="s">
        <v>100</v>
      </c>
    </row>
    <row r="2" ht="11.25">
      <c r="A2" s="37" t="s">
        <v>24</v>
      </c>
    </row>
    <row r="4" spans="1:21" s="40" customFormat="1" ht="78.75">
      <c r="A4" s="12" t="s">
        <v>10</v>
      </c>
      <c r="B4" s="12" t="s">
        <v>8</v>
      </c>
      <c r="C4" s="12" t="s">
        <v>7</v>
      </c>
      <c r="D4" s="12" t="s">
        <v>33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13</v>
      </c>
      <c r="J4" s="12" t="s">
        <v>12</v>
      </c>
      <c r="K4" s="12" t="s">
        <v>3</v>
      </c>
      <c r="L4" s="12" t="s">
        <v>9</v>
      </c>
      <c r="M4" s="12" t="s">
        <v>4</v>
      </c>
      <c r="N4" s="12" t="s">
        <v>5</v>
      </c>
      <c r="O4" s="13" t="s">
        <v>14</v>
      </c>
      <c r="P4" s="13" t="s">
        <v>15</v>
      </c>
      <c r="Q4" s="13" t="s">
        <v>53</v>
      </c>
      <c r="R4" s="13" t="s">
        <v>6</v>
      </c>
      <c r="S4" s="39" t="s">
        <v>212</v>
      </c>
      <c r="T4" s="39" t="s">
        <v>177</v>
      </c>
      <c r="U4" s="40" t="s">
        <v>249</v>
      </c>
    </row>
    <row r="5" spans="1:31" s="25" customFormat="1" ht="33.75">
      <c r="A5" s="6" t="s">
        <v>23</v>
      </c>
      <c r="B5" s="6">
        <v>7714261160</v>
      </c>
      <c r="C5" s="6" t="s">
        <v>23</v>
      </c>
      <c r="D5" s="6" t="s">
        <v>34</v>
      </c>
      <c r="E5" s="11">
        <v>1</v>
      </c>
      <c r="F5" s="11">
        <v>1</v>
      </c>
      <c r="G5" s="14" t="s">
        <v>255</v>
      </c>
      <c r="H5" s="11" t="s">
        <v>181</v>
      </c>
      <c r="I5" s="17" t="s">
        <v>16</v>
      </c>
      <c r="J5" s="11" t="s">
        <v>18</v>
      </c>
      <c r="K5" s="22">
        <v>41653</v>
      </c>
      <c r="L5" s="22">
        <v>41670</v>
      </c>
      <c r="M5" s="23">
        <v>41671</v>
      </c>
      <c r="N5" s="23">
        <v>42004</v>
      </c>
      <c r="O5" s="14"/>
      <c r="P5" s="17"/>
      <c r="Q5" s="17" t="s">
        <v>55</v>
      </c>
      <c r="R5" s="17"/>
      <c r="S5" s="11"/>
      <c r="T5" s="1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25" customFormat="1" ht="33.75">
      <c r="A6" s="6" t="s">
        <v>23</v>
      </c>
      <c r="B6" s="6">
        <v>7714261160</v>
      </c>
      <c r="C6" s="6" t="s">
        <v>23</v>
      </c>
      <c r="D6" s="6" t="s">
        <v>34</v>
      </c>
      <c r="E6" s="11">
        <f>E5+1</f>
        <v>2</v>
      </c>
      <c r="F6" s="11">
        <v>1</v>
      </c>
      <c r="G6" s="14" t="s">
        <v>20</v>
      </c>
      <c r="H6" s="11" t="s">
        <v>181</v>
      </c>
      <c r="I6" s="17" t="s">
        <v>16</v>
      </c>
      <c r="J6" s="11" t="s">
        <v>18</v>
      </c>
      <c r="K6" s="22">
        <v>41883</v>
      </c>
      <c r="L6" s="23">
        <v>41943</v>
      </c>
      <c r="M6" s="22">
        <v>41944</v>
      </c>
      <c r="N6" s="23">
        <v>42004</v>
      </c>
      <c r="O6" s="14"/>
      <c r="P6" s="17"/>
      <c r="Q6" s="17" t="s">
        <v>55</v>
      </c>
      <c r="R6" s="17"/>
      <c r="S6" s="11"/>
      <c r="T6" s="17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5" customFormat="1" ht="67.5">
      <c r="A7" s="6" t="s">
        <v>23</v>
      </c>
      <c r="B7" s="6">
        <v>7714261160</v>
      </c>
      <c r="C7" s="6" t="s">
        <v>23</v>
      </c>
      <c r="D7" s="6" t="s">
        <v>34</v>
      </c>
      <c r="E7" s="11">
        <f aca="true" t="shared" si="0" ref="E7:E51">E6+1</f>
        <v>3</v>
      </c>
      <c r="F7" s="11">
        <v>1</v>
      </c>
      <c r="G7" s="14" t="s">
        <v>19</v>
      </c>
      <c r="H7" s="11" t="s">
        <v>181</v>
      </c>
      <c r="I7" s="11" t="s">
        <v>218</v>
      </c>
      <c r="J7" s="11" t="s">
        <v>18</v>
      </c>
      <c r="K7" s="23">
        <v>41487</v>
      </c>
      <c r="L7" s="23">
        <v>41547</v>
      </c>
      <c r="M7" s="23">
        <v>41640</v>
      </c>
      <c r="N7" s="23">
        <v>42004</v>
      </c>
      <c r="O7" s="14"/>
      <c r="P7" s="17"/>
      <c r="Q7" s="17" t="s">
        <v>54</v>
      </c>
      <c r="R7" s="11" t="s">
        <v>261</v>
      </c>
      <c r="S7" s="11"/>
      <c r="T7" s="17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5" customFormat="1" ht="213.75">
      <c r="A8" s="6" t="s">
        <v>23</v>
      </c>
      <c r="B8" s="6">
        <v>7714261160</v>
      </c>
      <c r="C8" s="6" t="s">
        <v>23</v>
      </c>
      <c r="D8" s="6" t="s">
        <v>34</v>
      </c>
      <c r="E8" s="11">
        <f t="shared" si="0"/>
        <v>4</v>
      </c>
      <c r="F8" s="11">
        <v>1</v>
      </c>
      <c r="G8" s="14" t="s">
        <v>25</v>
      </c>
      <c r="H8" s="11" t="s">
        <v>181</v>
      </c>
      <c r="I8" s="17" t="s">
        <v>17</v>
      </c>
      <c r="J8" s="11" t="s">
        <v>18</v>
      </c>
      <c r="K8" s="22">
        <v>41640</v>
      </c>
      <c r="L8" s="23">
        <v>41640</v>
      </c>
      <c r="M8" s="23">
        <v>41640</v>
      </c>
      <c r="N8" s="23">
        <v>42004</v>
      </c>
      <c r="O8" s="14"/>
      <c r="P8" s="17"/>
      <c r="Q8" s="17" t="s">
        <v>57</v>
      </c>
      <c r="R8" s="17"/>
      <c r="S8" s="11" t="s">
        <v>203</v>
      </c>
      <c r="T8" s="11" t="s">
        <v>206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5" customFormat="1" ht="33.75">
      <c r="A9" s="6" t="s">
        <v>23</v>
      </c>
      <c r="B9" s="6">
        <v>7714261160</v>
      </c>
      <c r="C9" s="6" t="s">
        <v>23</v>
      </c>
      <c r="D9" s="17" t="s">
        <v>73</v>
      </c>
      <c r="E9" s="11">
        <f t="shared" si="0"/>
        <v>5</v>
      </c>
      <c r="F9" s="11">
        <v>1</v>
      </c>
      <c r="G9" s="17" t="s">
        <v>21</v>
      </c>
      <c r="H9" s="11" t="s">
        <v>181</v>
      </c>
      <c r="I9" s="17" t="s">
        <v>16</v>
      </c>
      <c r="J9" s="11" t="s">
        <v>18</v>
      </c>
      <c r="K9" s="22">
        <v>41589</v>
      </c>
      <c r="L9" s="23">
        <v>41639</v>
      </c>
      <c r="M9" s="23">
        <v>41640</v>
      </c>
      <c r="N9" s="23">
        <v>42004</v>
      </c>
      <c r="O9" s="14"/>
      <c r="P9" s="17"/>
      <c r="Q9" s="11" t="s">
        <v>67</v>
      </c>
      <c r="R9" s="11"/>
      <c r="S9" s="11"/>
      <c r="T9" s="1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5" customFormat="1" ht="123.75">
      <c r="A10" s="6" t="s">
        <v>23</v>
      </c>
      <c r="B10" s="6">
        <v>7714261160</v>
      </c>
      <c r="C10" s="6" t="s">
        <v>23</v>
      </c>
      <c r="D10" s="6" t="s">
        <v>101</v>
      </c>
      <c r="E10" s="11">
        <f t="shared" si="0"/>
        <v>6</v>
      </c>
      <c r="F10" s="11">
        <v>1</v>
      </c>
      <c r="G10" s="11" t="s">
        <v>245</v>
      </c>
      <c r="H10" s="11" t="s">
        <v>181</v>
      </c>
      <c r="I10" s="17" t="s">
        <v>17</v>
      </c>
      <c r="J10" s="11" t="s">
        <v>18</v>
      </c>
      <c r="K10" s="22">
        <v>41640</v>
      </c>
      <c r="L10" s="23">
        <v>41640</v>
      </c>
      <c r="M10" s="23">
        <v>41640</v>
      </c>
      <c r="N10" s="23">
        <v>42004</v>
      </c>
      <c r="O10" s="14"/>
      <c r="P10" s="17"/>
      <c r="Q10" s="11" t="s">
        <v>70</v>
      </c>
      <c r="R10" s="11" t="s">
        <v>218</v>
      </c>
      <c r="S10" s="11" t="s">
        <v>243</v>
      </c>
      <c r="T10" s="55" t="s">
        <v>228</v>
      </c>
      <c r="U10" s="19">
        <v>17651.15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5" customFormat="1" ht="123.75">
      <c r="A11" s="6" t="s">
        <v>23</v>
      </c>
      <c r="B11" s="6">
        <v>7714261160</v>
      </c>
      <c r="C11" s="6" t="s">
        <v>23</v>
      </c>
      <c r="D11" s="6" t="s">
        <v>101</v>
      </c>
      <c r="E11" s="11">
        <f t="shared" si="0"/>
        <v>7</v>
      </c>
      <c r="F11" s="11">
        <v>1</v>
      </c>
      <c r="G11" s="11" t="s">
        <v>246</v>
      </c>
      <c r="H11" s="11" t="s">
        <v>181</v>
      </c>
      <c r="I11" s="17" t="s">
        <v>17</v>
      </c>
      <c r="J11" s="11" t="s">
        <v>18</v>
      </c>
      <c r="K11" s="22">
        <v>41640</v>
      </c>
      <c r="L11" s="23">
        <v>41640</v>
      </c>
      <c r="M11" s="23">
        <v>41640</v>
      </c>
      <c r="N11" s="23">
        <v>42004</v>
      </c>
      <c r="O11" s="14"/>
      <c r="P11" s="17"/>
      <c r="Q11" s="11" t="s">
        <v>70</v>
      </c>
      <c r="R11" s="11" t="s">
        <v>218</v>
      </c>
      <c r="S11" s="11" t="s">
        <v>244</v>
      </c>
      <c r="T11" s="55" t="s">
        <v>228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5" customFormat="1" ht="123.75">
      <c r="A12" s="6" t="s">
        <v>23</v>
      </c>
      <c r="B12" s="6">
        <v>7714261160</v>
      </c>
      <c r="C12" s="6" t="s">
        <v>23</v>
      </c>
      <c r="D12" s="6" t="s">
        <v>101</v>
      </c>
      <c r="E12" s="11">
        <f t="shared" si="0"/>
        <v>8</v>
      </c>
      <c r="F12" s="11">
        <v>1</v>
      </c>
      <c r="G12" s="11" t="s">
        <v>247</v>
      </c>
      <c r="H12" s="11" t="s">
        <v>181</v>
      </c>
      <c r="I12" s="17" t="s">
        <v>17</v>
      </c>
      <c r="J12" s="11" t="s">
        <v>18</v>
      </c>
      <c r="K12" s="22">
        <v>41640</v>
      </c>
      <c r="L12" s="23">
        <v>41640</v>
      </c>
      <c r="M12" s="23">
        <v>41640</v>
      </c>
      <c r="N12" s="23">
        <v>42004</v>
      </c>
      <c r="O12" s="14"/>
      <c r="P12" s="17"/>
      <c r="Q12" s="11" t="s">
        <v>70</v>
      </c>
      <c r="R12" s="11" t="s">
        <v>218</v>
      </c>
      <c r="S12" s="11" t="s">
        <v>221</v>
      </c>
      <c r="T12" s="55" t="s">
        <v>228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5" customFormat="1" ht="123.75">
      <c r="A13" s="6" t="s">
        <v>23</v>
      </c>
      <c r="B13" s="6">
        <v>7714261160</v>
      </c>
      <c r="C13" s="6" t="s">
        <v>23</v>
      </c>
      <c r="D13" s="6" t="s">
        <v>101</v>
      </c>
      <c r="E13" s="11">
        <f t="shared" si="0"/>
        <v>9</v>
      </c>
      <c r="F13" s="11">
        <v>1</v>
      </c>
      <c r="G13" s="11" t="s">
        <v>26</v>
      </c>
      <c r="H13" s="11" t="s">
        <v>181</v>
      </c>
      <c r="I13" s="17" t="s">
        <v>17</v>
      </c>
      <c r="J13" s="11" t="s">
        <v>18</v>
      </c>
      <c r="K13" s="22">
        <v>41640</v>
      </c>
      <c r="L13" s="23">
        <v>41640</v>
      </c>
      <c r="M13" s="23">
        <v>41640</v>
      </c>
      <c r="N13" s="23">
        <v>42004</v>
      </c>
      <c r="O13" s="14"/>
      <c r="P13" s="17"/>
      <c r="Q13" s="11" t="s">
        <v>70</v>
      </c>
      <c r="R13" s="11" t="s">
        <v>218</v>
      </c>
      <c r="S13" s="11" t="s">
        <v>222</v>
      </c>
      <c r="T13" s="55" t="s">
        <v>228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5" customFormat="1" ht="123.75">
      <c r="A14" s="6" t="s">
        <v>23</v>
      </c>
      <c r="B14" s="6">
        <v>7714261160</v>
      </c>
      <c r="C14" s="6" t="s">
        <v>23</v>
      </c>
      <c r="D14" s="6" t="s">
        <v>101</v>
      </c>
      <c r="E14" s="11">
        <f t="shared" si="0"/>
        <v>10</v>
      </c>
      <c r="F14" s="11">
        <v>1</v>
      </c>
      <c r="G14" s="11" t="s">
        <v>31</v>
      </c>
      <c r="H14" s="11" t="s">
        <v>181</v>
      </c>
      <c r="I14" s="17" t="s">
        <v>17</v>
      </c>
      <c r="J14" s="11" t="s">
        <v>18</v>
      </c>
      <c r="K14" s="22">
        <v>41640</v>
      </c>
      <c r="L14" s="23">
        <v>41640</v>
      </c>
      <c r="M14" s="23">
        <v>41640</v>
      </c>
      <c r="N14" s="23">
        <v>42004</v>
      </c>
      <c r="O14" s="14"/>
      <c r="P14" s="17"/>
      <c r="Q14" s="11" t="s">
        <v>70</v>
      </c>
      <c r="R14" s="11" t="s">
        <v>218</v>
      </c>
      <c r="S14" s="11" t="s">
        <v>223</v>
      </c>
      <c r="T14" s="55" t="s">
        <v>228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5" customFormat="1" ht="123.75">
      <c r="A15" s="6" t="s">
        <v>23</v>
      </c>
      <c r="B15" s="6">
        <v>7714261160</v>
      </c>
      <c r="C15" s="6" t="s">
        <v>23</v>
      </c>
      <c r="D15" s="6" t="s">
        <v>101</v>
      </c>
      <c r="E15" s="11">
        <f t="shared" si="0"/>
        <v>11</v>
      </c>
      <c r="F15" s="11">
        <v>1</v>
      </c>
      <c r="G15" s="11" t="s">
        <v>27</v>
      </c>
      <c r="H15" s="11" t="s">
        <v>181</v>
      </c>
      <c r="I15" s="17" t="s">
        <v>17</v>
      </c>
      <c r="J15" s="11" t="s">
        <v>18</v>
      </c>
      <c r="K15" s="22">
        <v>41640</v>
      </c>
      <c r="L15" s="23">
        <v>41640</v>
      </c>
      <c r="M15" s="23">
        <v>41640</v>
      </c>
      <c r="N15" s="23">
        <v>42004</v>
      </c>
      <c r="O15" s="14"/>
      <c r="P15" s="17"/>
      <c r="Q15" s="11" t="s">
        <v>70</v>
      </c>
      <c r="R15" s="11" t="s">
        <v>218</v>
      </c>
      <c r="S15" s="11" t="s">
        <v>224</v>
      </c>
      <c r="T15" s="55" t="s">
        <v>228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5" customFormat="1" ht="123.75">
      <c r="A16" s="6" t="s">
        <v>23</v>
      </c>
      <c r="B16" s="6">
        <v>7714261160</v>
      </c>
      <c r="C16" s="6" t="s">
        <v>23</v>
      </c>
      <c r="D16" s="6" t="s">
        <v>101</v>
      </c>
      <c r="E16" s="11">
        <f t="shared" si="0"/>
        <v>12</v>
      </c>
      <c r="F16" s="11">
        <v>1</v>
      </c>
      <c r="G16" s="11" t="s">
        <v>28</v>
      </c>
      <c r="H16" s="11" t="s">
        <v>181</v>
      </c>
      <c r="I16" s="17" t="s">
        <v>17</v>
      </c>
      <c r="J16" s="11" t="s">
        <v>18</v>
      </c>
      <c r="K16" s="22">
        <v>41640</v>
      </c>
      <c r="L16" s="23">
        <v>41640</v>
      </c>
      <c r="M16" s="23">
        <v>41640</v>
      </c>
      <c r="N16" s="23">
        <v>42004</v>
      </c>
      <c r="O16" s="14"/>
      <c r="P16" s="17"/>
      <c r="Q16" s="11" t="s">
        <v>70</v>
      </c>
      <c r="R16" s="11" t="s">
        <v>218</v>
      </c>
      <c r="S16" s="11" t="s">
        <v>28</v>
      </c>
      <c r="T16" s="55" t="s">
        <v>228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5" customFormat="1" ht="123.75">
      <c r="A17" s="6" t="s">
        <v>23</v>
      </c>
      <c r="B17" s="6">
        <v>7714261160</v>
      </c>
      <c r="C17" s="6" t="s">
        <v>23</v>
      </c>
      <c r="D17" s="6" t="s">
        <v>101</v>
      </c>
      <c r="E17" s="11">
        <f t="shared" si="0"/>
        <v>13</v>
      </c>
      <c r="F17" s="11">
        <v>1</v>
      </c>
      <c r="G17" s="17" t="s">
        <v>215</v>
      </c>
      <c r="H17" s="11" t="s">
        <v>181</v>
      </c>
      <c r="I17" s="17" t="s">
        <v>22</v>
      </c>
      <c r="J17" s="11" t="s">
        <v>18</v>
      </c>
      <c r="K17" s="22">
        <v>41640</v>
      </c>
      <c r="L17" s="23">
        <v>41640</v>
      </c>
      <c r="M17" s="23">
        <v>41640</v>
      </c>
      <c r="N17" s="23">
        <v>42004</v>
      </c>
      <c r="O17" s="14"/>
      <c r="P17" s="17"/>
      <c r="Q17" s="11" t="s">
        <v>71</v>
      </c>
      <c r="R17" s="11" t="s">
        <v>218</v>
      </c>
      <c r="S17" s="11" t="s">
        <v>225</v>
      </c>
      <c r="T17" s="55" t="s">
        <v>228</v>
      </c>
      <c r="U17" s="19">
        <v>27084.21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5" customFormat="1" ht="123.75">
      <c r="A18" s="6" t="s">
        <v>23</v>
      </c>
      <c r="B18" s="6">
        <v>7714261160</v>
      </c>
      <c r="C18" s="6" t="s">
        <v>23</v>
      </c>
      <c r="D18" s="6" t="s">
        <v>101</v>
      </c>
      <c r="E18" s="11">
        <f t="shared" si="0"/>
        <v>14</v>
      </c>
      <c r="F18" s="11">
        <v>1</v>
      </c>
      <c r="G18" s="11" t="s">
        <v>216</v>
      </c>
      <c r="H18" s="11" t="s">
        <v>181</v>
      </c>
      <c r="I18" s="17" t="s">
        <v>17</v>
      </c>
      <c r="J18" s="11" t="s">
        <v>18</v>
      </c>
      <c r="K18" s="22">
        <v>41640</v>
      </c>
      <c r="L18" s="23">
        <v>41640</v>
      </c>
      <c r="M18" s="23">
        <v>41640</v>
      </c>
      <c r="N18" s="23">
        <v>42004</v>
      </c>
      <c r="O18" s="14"/>
      <c r="P18" s="17"/>
      <c r="Q18" s="11" t="s">
        <v>69</v>
      </c>
      <c r="R18" s="11" t="s">
        <v>218</v>
      </c>
      <c r="S18" s="11" t="s">
        <v>226</v>
      </c>
      <c r="T18" s="55" t="s">
        <v>228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5" customFormat="1" ht="123.75">
      <c r="A19" s="6" t="s">
        <v>23</v>
      </c>
      <c r="B19" s="6">
        <v>7714261160</v>
      </c>
      <c r="C19" s="6" t="s">
        <v>23</v>
      </c>
      <c r="D19" s="6" t="s">
        <v>101</v>
      </c>
      <c r="E19" s="11">
        <f t="shared" si="0"/>
        <v>15</v>
      </c>
      <c r="F19" s="11">
        <v>1</v>
      </c>
      <c r="G19" s="11" t="s">
        <v>248</v>
      </c>
      <c r="H19" s="11" t="s">
        <v>181</v>
      </c>
      <c r="I19" s="17" t="s">
        <v>17</v>
      </c>
      <c r="J19" s="11" t="s">
        <v>18</v>
      </c>
      <c r="K19" s="22">
        <v>41640</v>
      </c>
      <c r="L19" s="23">
        <v>41640</v>
      </c>
      <c r="M19" s="23">
        <v>41640</v>
      </c>
      <c r="N19" s="23">
        <v>42004</v>
      </c>
      <c r="O19" s="14"/>
      <c r="P19" s="17"/>
      <c r="Q19" s="11" t="s">
        <v>69</v>
      </c>
      <c r="R19" s="11" t="s">
        <v>218</v>
      </c>
      <c r="S19" s="11" t="s">
        <v>221</v>
      </c>
      <c r="T19" s="55" t="s">
        <v>228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5" customFormat="1" ht="123.75">
      <c r="A20" s="6" t="s">
        <v>23</v>
      </c>
      <c r="B20" s="6">
        <v>7714261160</v>
      </c>
      <c r="C20" s="6" t="s">
        <v>23</v>
      </c>
      <c r="D20" s="6" t="s">
        <v>101</v>
      </c>
      <c r="E20" s="11">
        <f t="shared" si="0"/>
        <v>16</v>
      </c>
      <c r="F20" s="11">
        <v>1</v>
      </c>
      <c r="G20" s="11" t="s">
        <v>29</v>
      </c>
      <c r="H20" s="11" t="s">
        <v>181</v>
      </c>
      <c r="I20" s="17" t="s">
        <v>17</v>
      </c>
      <c r="J20" s="11" t="s">
        <v>18</v>
      </c>
      <c r="K20" s="22">
        <v>41640</v>
      </c>
      <c r="L20" s="23">
        <v>41640</v>
      </c>
      <c r="M20" s="23">
        <v>41640</v>
      </c>
      <c r="N20" s="23">
        <v>42004</v>
      </c>
      <c r="O20" s="14"/>
      <c r="P20" s="17"/>
      <c r="Q20" s="11" t="s">
        <v>69</v>
      </c>
      <c r="R20" s="11" t="s">
        <v>218</v>
      </c>
      <c r="S20" s="11" t="s">
        <v>222</v>
      </c>
      <c r="T20" s="55" t="s">
        <v>228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5" customFormat="1" ht="123.75">
      <c r="A21" s="6" t="s">
        <v>23</v>
      </c>
      <c r="B21" s="6">
        <v>7714261160</v>
      </c>
      <c r="C21" s="6" t="s">
        <v>23</v>
      </c>
      <c r="D21" s="6" t="s">
        <v>101</v>
      </c>
      <c r="E21" s="11">
        <f t="shared" si="0"/>
        <v>17</v>
      </c>
      <c r="F21" s="11">
        <v>1</v>
      </c>
      <c r="G21" s="11" t="s">
        <v>32</v>
      </c>
      <c r="H21" s="11" t="s">
        <v>181</v>
      </c>
      <c r="I21" s="17" t="s">
        <v>17</v>
      </c>
      <c r="J21" s="11" t="s">
        <v>18</v>
      </c>
      <c r="K21" s="22">
        <v>41640</v>
      </c>
      <c r="L21" s="23">
        <v>41640</v>
      </c>
      <c r="M21" s="23">
        <v>41640</v>
      </c>
      <c r="N21" s="23">
        <v>42004</v>
      </c>
      <c r="O21" s="14"/>
      <c r="P21" s="17"/>
      <c r="Q21" s="11" t="s">
        <v>69</v>
      </c>
      <c r="R21" s="11" t="s">
        <v>218</v>
      </c>
      <c r="S21" s="11" t="s">
        <v>223</v>
      </c>
      <c r="T21" s="55" t="s">
        <v>228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5" customFormat="1" ht="51" customHeight="1">
      <c r="A22" s="6" t="s">
        <v>23</v>
      </c>
      <c r="B22" s="6">
        <v>7714261160</v>
      </c>
      <c r="C22" s="6" t="s">
        <v>23</v>
      </c>
      <c r="D22" s="6" t="s">
        <v>101</v>
      </c>
      <c r="E22" s="11">
        <f t="shared" si="0"/>
        <v>18</v>
      </c>
      <c r="F22" s="11">
        <v>1</v>
      </c>
      <c r="G22" s="11" t="s">
        <v>30</v>
      </c>
      <c r="H22" s="11" t="s">
        <v>181</v>
      </c>
      <c r="I22" s="17" t="s">
        <v>17</v>
      </c>
      <c r="J22" s="11" t="s">
        <v>18</v>
      </c>
      <c r="K22" s="22">
        <v>41640</v>
      </c>
      <c r="L22" s="23">
        <v>41640</v>
      </c>
      <c r="M22" s="23">
        <v>41640</v>
      </c>
      <c r="N22" s="23">
        <v>42004</v>
      </c>
      <c r="O22" s="14"/>
      <c r="P22" s="17"/>
      <c r="Q22" s="11" t="s">
        <v>69</v>
      </c>
      <c r="R22" s="11" t="s">
        <v>218</v>
      </c>
      <c r="S22" s="11" t="s">
        <v>224</v>
      </c>
      <c r="T22" s="55" t="s">
        <v>228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5" customFormat="1" ht="123.75">
      <c r="A23" s="6" t="s">
        <v>23</v>
      </c>
      <c r="B23" s="6">
        <v>7714261160</v>
      </c>
      <c r="C23" s="6" t="s">
        <v>23</v>
      </c>
      <c r="D23" s="6" t="s">
        <v>101</v>
      </c>
      <c r="E23" s="11">
        <f t="shared" si="0"/>
        <v>19</v>
      </c>
      <c r="F23" s="11">
        <v>1</v>
      </c>
      <c r="G23" s="11" t="s">
        <v>217</v>
      </c>
      <c r="H23" s="11" t="s">
        <v>181</v>
      </c>
      <c r="I23" s="17" t="s">
        <v>17</v>
      </c>
      <c r="J23" s="11" t="s">
        <v>18</v>
      </c>
      <c r="K23" s="22">
        <v>41640</v>
      </c>
      <c r="L23" s="23">
        <v>41640</v>
      </c>
      <c r="M23" s="23">
        <v>41640</v>
      </c>
      <c r="N23" s="23">
        <v>42004</v>
      </c>
      <c r="O23" s="14"/>
      <c r="P23" s="17"/>
      <c r="Q23" s="11" t="s">
        <v>69</v>
      </c>
      <c r="R23" s="11" t="s">
        <v>218</v>
      </c>
      <c r="S23" s="11" t="s">
        <v>227</v>
      </c>
      <c r="T23" s="55" t="s">
        <v>228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5" customFormat="1" ht="33.75">
      <c r="A24" s="6" t="s">
        <v>23</v>
      </c>
      <c r="B24" s="6">
        <v>7714261160</v>
      </c>
      <c r="C24" s="6" t="s">
        <v>23</v>
      </c>
      <c r="D24" s="6" t="s">
        <v>73</v>
      </c>
      <c r="E24" s="11">
        <f t="shared" si="0"/>
        <v>20</v>
      </c>
      <c r="F24" s="11">
        <v>1</v>
      </c>
      <c r="G24" s="11" t="s">
        <v>229</v>
      </c>
      <c r="H24" s="11" t="s">
        <v>181</v>
      </c>
      <c r="I24" s="17" t="s">
        <v>46</v>
      </c>
      <c r="J24" s="11" t="s">
        <v>18</v>
      </c>
      <c r="K24" s="22">
        <v>41640</v>
      </c>
      <c r="L24" s="23">
        <v>42004</v>
      </c>
      <c r="M24" s="23">
        <v>41640</v>
      </c>
      <c r="N24" s="23">
        <v>42004</v>
      </c>
      <c r="O24" s="17"/>
      <c r="P24" s="17"/>
      <c r="Q24" s="11" t="s">
        <v>56</v>
      </c>
      <c r="R24" s="11"/>
      <c r="S24" s="11"/>
      <c r="T24" s="1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5" customFormat="1" ht="33.75">
      <c r="A25" s="6" t="s">
        <v>23</v>
      </c>
      <c r="B25" s="6">
        <v>7714261160</v>
      </c>
      <c r="C25" s="6" t="s">
        <v>23</v>
      </c>
      <c r="D25" s="6" t="s">
        <v>34</v>
      </c>
      <c r="E25" s="11">
        <f t="shared" si="0"/>
        <v>21</v>
      </c>
      <c r="F25" s="11">
        <v>1</v>
      </c>
      <c r="G25" s="14" t="s">
        <v>35</v>
      </c>
      <c r="H25" s="11" t="s">
        <v>181</v>
      </c>
      <c r="I25" s="17" t="s">
        <v>46</v>
      </c>
      <c r="J25" s="11" t="s">
        <v>18</v>
      </c>
      <c r="K25" s="22">
        <v>41640</v>
      </c>
      <c r="L25" s="22">
        <v>41670</v>
      </c>
      <c r="M25" s="23">
        <v>41640</v>
      </c>
      <c r="N25" s="23">
        <v>42004</v>
      </c>
      <c r="O25" s="17"/>
      <c r="P25" s="17"/>
      <c r="Q25" s="41" t="s">
        <v>54</v>
      </c>
      <c r="R25" s="17"/>
      <c r="S25" s="11"/>
      <c r="T25" s="1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5" customFormat="1" ht="33.75">
      <c r="A26" s="6" t="s">
        <v>23</v>
      </c>
      <c r="B26" s="6">
        <v>7714261160</v>
      </c>
      <c r="C26" s="6" t="s">
        <v>23</v>
      </c>
      <c r="D26" s="6" t="s">
        <v>34</v>
      </c>
      <c r="E26" s="11">
        <f t="shared" si="0"/>
        <v>22</v>
      </c>
      <c r="F26" s="11">
        <v>1</v>
      </c>
      <c r="G26" s="14" t="s">
        <v>36</v>
      </c>
      <c r="H26" s="11" t="s">
        <v>181</v>
      </c>
      <c r="I26" s="17" t="s">
        <v>46</v>
      </c>
      <c r="J26" s="11" t="s">
        <v>18</v>
      </c>
      <c r="K26" s="22">
        <v>41640</v>
      </c>
      <c r="L26" s="22">
        <v>41670</v>
      </c>
      <c r="M26" s="23">
        <v>41640</v>
      </c>
      <c r="N26" s="23">
        <v>42004</v>
      </c>
      <c r="O26" s="17"/>
      <c r="P26" s="17"/>
      <c r="Q26" s="17" t="s">
        <v>55</v>
      </c>
      <c r="R26" s="17"/>
      <c r="S26" s="11"/>
      <c r="T26" s="1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5" customFormat="1" ht="67.5">
      <c r="A27" s="6" t="s">
        <v>23</v>
      </c>
      <c r="B27" s="6">
        <v>7714261160</v>
      </c>
      <c r="C27" s="6" t="s">
        <v>23</v>
      </c>
      <c r="D27" s="6" t="s">
        <v>34</v>
      </c>
      <c r="E27" s="11">
        <f t="shared" si="0"/>
        <v>23</v>
      </c>
      <c r="F27" s="11">
        <v>1</v>
      </c>
      <c r="G27" s="14" t="s">
        <v>256</v>
      </c>
      <c r="H27" s="11" t="s">
        <v>181</v>
      </c>
      <c r="I27" s="11" t="s">
        <v>218</v>
      </c>
      <c r="J27" s="11" t="s">
        <v>18</v>
      </c>
      <c r="K27" s="22">
        <v>41518</v>
      </c>
      <c r="L27" s="22">
        <v>41547</v>
      </c>
      <c r="M27" s="23">
        <v>41640</v>
      </c>
      <c r="N27" s="23">
        <v>41698</v>
      </c>
      <c r="O27" s="17"/>
      <c r="P27" s="17"/>
      <c r="Q27" s="17" t="s">
        <v>55</v>
      </c>
      <c r="R27" s="11" t="s">
        <v>261</v>
      </c>
      <c r="S27" s="11"/>
      <c r="T27" s="1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5" customFormat="1" ht="123.75">
      <c r="A28" s="6" t="s">
        <v>23</v>
      </c>
      <c r="B28" s="6">
        <v>7714261160</v>
      </c>
      <c r="C28" s="6" t="s">
        <v>23</v>
      </c>
      <c r="D28" s="6" t="s">
        <v>34</v>
      </c>
      <c r="E28" s="11">
        <f t="shared" si="0"/>
        <v>24</v>
      </c>
      <c r="F28" s="11">
        <v>1</v>
      </c>
      <c r="G28" s="14" t="s">
        <v>259</v>
      </c>
      <c r="H28" s="11" t="s">
        <v>181</v>
      </c>
      <c r="I28" s="17" t="s">
        <v>17</v>
      </c>
      <c r="J28" s="11" t="s">
        <v>18</v>
      </c>
      <c r="K28" s="22">
        <v>41640</v>
      </c>
      <c r="L28" s="22">
        <v>41640</v>
      </c>
      <c r="M28" s="23">
        <v>41640</v>
      </c>
      <c r="N28" s="23">
        <v>42004</v>
      </c>
      <c r="O28" s="17"/>
      <c r="P28" s="17"/>
      <c r="Q28" s="17" t="s">
        <v>55</v>
      </c>
      <c r="R28" s="11" t="s">
        <v>218</v>
      </c>
      <c r="S28" s="11" t="s">
        <v>260</v>
      </c>
      <c r="T28" s="55" t="s">
        <v>228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5" customFormat="1" ht="213.75">
      <c r="A29" s="6" t="s">
        <v>23</v>
      </c>
      <c r="B29" s="6">
        <v>7714261160</v>
      </c>
      <c r="C29" s="6" t="s">
        <v>23</v>
      </c>
      <c r="D29" s="6" t="s">
        <v>34</v>
      </c>
      <c r="E29" s="11">
        <f t="shared" si="0"/>
        <v>25</v>
      </c>
      <c r="F29" s="11">
        <v>1</v>
      </c>
      <c r="G29" s="14" t="s">
        <v>37</v>
      </c>
      <c r="H29" s="11" t="s">
        <v>181</v>
      </c>
      <c r="I29" s="17" t="s">
        <v>16</v>
      </c>
      <c r="J29" s="11" t="s">
        <v>18</v>
      </c>
      <c r="K29" s="22">
        <v>41760</v>
      </c>
      <c r="L29" s="22">
        <v>41760</v>
      </c>
      <c r="M29" s="23">
        <v>41760</v>
      </c>
      <c r="N29" s="23">
        <v>41943</v>
      </c>
      <c r="O29" s="17"/>
      <c r="P29" s="17"/>
      <c r="Q29" s="17" t="s">
        <v>58</v>
      </c>
      <c r="R29" s="17"/>
      <c r="S29" s="11" t="s">
        <v>203</v>
      </c>
      <c r="T29" s="11" t="s">
        <v>206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5" customFormat="1" ht="33.75">
      <c r="A30" s="6" t="s">
        <v>23</v>
      </c>
      <c r="B30" s="6">
        <v>7714261160</v>
      </c>
      <c r="C30" s="6" t="s">
        <v>23</v>
      </c>
      <c r="D30" s="17" t="s">
        <v>50</v>
      </c>
      <c r="E30" s="11">
        <f t="shared" si="0"/>
        <v>26</v>
      </c>
      <c r="F30" s="11">
        <v>1</v>
      </c>
      <c r="G30" s="11" t="s">
        <v>231</v>
      </c>
      <c r="H30" s="11" t="s">
        <v>181</v>
      </c>
      <c r="I30" s="17" t="s">
        <v>16</v>
      </c>
      <c r="J30" s="11" t="s">
        <v>18</v>
      </c>
      <c r="K30" s="22">
        <v>41671</v>
      </c>
      <c r="L30" s="22">
        <v>41713</v>
      </c>
      <c r="M30" s="23">
        <v>41730</v>
      </c>
      <c r="N30" s="23">
        <v>41820</v>
      </c>
      <c r="O30" s="17"/>
      <c r="P30" s="17"/>
      <c r="Q30" s="17" t="s">
        <v>55</v>
      </c>
      <c r="R30" s="17"/>
      <c r="S30" s="11"/>
      <c r="T30" s="1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5" customFormat="1" ht="33.75">
      <c r="A31" s="6" t="s">
        <v>23</v>
      </c>
      <c r="B31" s="6">
        <v>7714261160</v>
      </c>
      <c r="C31" s="6" t="s">
        <v>23</v>
      </c>
      <c r="D31" s="17" t="s">
        <v>73</v>
      </c>
      <c r="E31" s="11">
        <f t="shared" si="0"/>
        <v>27</v>
      </c>
      <c r="F31" s="11">
        <v>1</v>
      </c>
      <c r="G31" s="11" t="s">
        <v>59</v>
      </c>
      <c r="H31" s="11" t="s">
        <v>181</v>
      </c>
      <c r="I31" s="17" t="s">
        <v>46</v>
      </c>
      <c r="J31" s="11" t="s">
        <v>18</v>
      </c>
      <c r="K31" s="22">
        <v>41640</v>
      </c>
      <c r="L31" s="22">
        <v>42004</v>
      </c>
      <c r="M31" s="23">
        <v>41640</v>
      </c>
      <c r="N31" s="23">
        <v>42004</v>
      </c>
      <c r="O31" s="17"/>
      <c r="P31" s="17"/>
      <c r="Q31" s="11" t="s">
        <v>60</v>
      </c>
      <c r="R31" s="11"/>
      <c r="S31" s="11"/>
      <c r="T31" s="17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5" customFormat="1" ht="33.75">
      <c r="A32" s="6" t="s">
        <v>23</v>
      </c>
      <c r="B32" s="6">
        <v>7714261160</v>
      </c>
      <c r="C32" s="6" t="s">
        <v>23</v>
      </c>
      <c r="D32" s="17" t="s">
        <v>51</v>
      </c>
      <c r="E32" s="11">
        <f t="shared" si="0"/>
        <v>28</v>
      </c>
      <c r="F32" s="11">
        <v>1</v>
      </c>
      <c r="G32" s="11" t="s">
        <v>38</v>
      </c>
      <c r="H32" s="11" t="s">
        <v>181</v>
      </c>
      <c r="I32" s="17" t="s">
        <v>46</v>
      </c>
      <c r="J32" s="11" t="s">
        <v>18</v>
      </c>
      <c r="K32" s="22">
        <v>41640</v>
      </c>
      <c r="L32" s="22">
        <v>42004</v>
      </c>
      <c r="M32" s="23">
        <v>41640</v>
      </c>
      <c r="N32" s="23">
        <v>42004</v>
      </c>
      <c r="O32" s="17"/>
      <c r="P32" s="17"/>
      <c r="Q32" s="17" t="s">
        <v>61</v>
      </c>
      <c r="R32" s="17"/>
      <c r="S32" s="11"/>
      <c r="T32" s="1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5" customFormat="1" ht="33.75">
      <c r="A33" s="6" t="s">
        <v>23</v>
      </c>
      <c r="B33" s="6">
        <v>7714261160</v>
      </c>
      <c r="C33" s="6" t="s">
        <v>23</v>
      </c>
      <c r="D33" s="17" t="s">
        <v>51</v>
      </c>
      <c r="E33" s="11">
        <f t="shared" si="0"/>
        <v>29</v>
      </c>
      <c r="F33" s="11">
        <v>1</v>
      </c>
      <c r="G33" s="11" t="s">
        <v>39</v>
      </c>
      <c r="H33" s="11" t="s">
        <v>181</v>
      </c>
      <c r="I33" s="17" t="s">
        <v>46</v>
      </c>
      <c r="J33" s="11" t="s">
        <v>18</v>
      </c>
      <c r="K33" s="22">
        <v>41640</v>
      </c>
      <c r="L33" s="22">
        <v>42004</v>
      </c>
      <c r="M33" s="23">
        <v>41640</v>
      </c>
      <c r="N33" s="23">
        <v>42004</v>
      </c>
      <c r="O33" s="17"/>
      <c r="P33" s="17"/>
      <c r="Q33" s="17" t="s">
        <v>62</v>
      </c>
      <c r="R33" s="17"/>
      <c r="S33" s="11"/>
      <c r="T33" s="17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5" customFormat="1" ht="33.75">
      <c r="A34" s="6" t="s">
        <v>23</v>
      </c>
      <c r="B34" s="6">
        <v>7714261160</v>
      </c>
      <c r="C34" s="6" t="s">
        <v>23</v>
      </c>
      <c r="D34" s="17" t="s">
        <v>51</v>
      </c>
      <c r="E34" s="11">
        <f t="shared" si="0"/>
        <v>30</v>
      </c>
      <c r="F34" s="11">
        <v>1</v>
      </c>
      <c r="G34" s="11" t="s">
        <v>40</v>
      </c>
      <c r="H34" s="11" t="s">
        <v>181</v>
      </c>
      <c r="I34" s="17" t="s">
        <v>46</v>
      </c>
      <c r="J34" s="11" t="s">
        <v>18</v>
      </c>
      <c r="K34" s="22">
        <v>41640</v>
      </c>
      <c r="L34" s="22">
        <v>42004</v>
      </c>
      <c r="M34" s="23">
        <v>41640</v>
      </c>
      <c r="N34" s="23">
        <v>42004</v>
      </c>
      <c r="O34" s="17"/>
      <c r="P34" s="17"/>
      <c r="Q34" s="17" t="s">
        <v>63</v>
      </c>
      <c r="R34" s="17"/>
      <c r="S34" s="11"/>
      <c r="T34" s="17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5" customFormat="1" ht="33.75">
      <c r="A35" s="6" t="s">
        <v>23</v>
      </c>
      <c r="B35" s="6">
        <v>7714261160</v>
      </c>
      <c r="C35" s="6" t="s">
        <v>23</v>
      </c>
      <c r="D35" s="17" t="s">
        <v>51</v>
      </c>
      <c r="E35" s="11">
        <f t="shared" si="0"/>
        <v>31</v>
      </c>
      <c r="F35" s="11">
        <v>1</v>
      </c>
      <c r="G35" s="11" t="s">
        <v>41</v>
      </c>
      <c r="H35" s="11" t="s">
        <v>181</v>
      </c>
      <c r="I35" s="17" t="s">
        <v>46</v>
      </c>
      <c r="J35" s="11" t="s">
        <v>18</v>
      </c>
      <c r="K35" s="22">
        <v>41640</v>
      </c>
      <c r="L35" s="22">
        <v>42004</v>
      </c>
      <c r="M35" s="23">
        <v>41640</v>
      </c>
      <c r="N35" s="23">
        <v>42004</v>
      </c>
      <c r="O35" s="17"/>
      <c r="P35" s="17"/>
      <c r="Q35" s="17" t="s">
        <v>64</v>
      </c>
      <c r="R35" s="17"/>
      <c r="S35" s="11"/>
      <c r="T35" s="17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5" customFormat="1" ht="33.75">
      <c r="A36" s="6" t="s">
        <v>23</v>
      </c>
      <c r="B36" s="6">
        <v>7714261160</v>
      </c>
      <c r="C36" s="6" t="s">
        <v>23</v>
      </c>
      <c r="D36" s="17" t="s">
        <v>73</v>
      </c>
      <c r="E36" s="11">
        <f t="shared" si="0"/>
        <v>32</v>
      </c>
      <c r="F36" s="11">
        <v>1</v>
      </c>
      <c r="G36" s="11" t="s">
        <v>42</v>
      </c>
      <c r="H36" s="11" t="s">
        <v>181</v>
      </c>
      <c r="I36" s="17" t="s">
        <v>46</v>
      </c>
      <c r="J36" s="11" t="s">
        <v>18</v>
      </c>
      <c r="K36" s="22">
        <v>41640</v>
      </c>
      <c r="L36" s="22">
        <v>42004</v>
      </c>
      <c r="M36" s="23">
        <v>41640</v>
      </c>
      <c r="N36" s="23">
        <v>42004</v>
      </c>
      <c r="O36" s="17"/>
      <c r="P36" s="17"/>
      <c r="Q36" s="11" t="s">
        <v>65</v>
      </c>
      <c r="R36" s="11"/>
      <c r="S36" s="11"/>
      <c r="T36" s="17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5" customFormat="1" ht="33.75">
      <c r="A37" s="6" t="s">
        <v>23</v>
      </c>
      <c r="B37" s="6">
        <v>7714261160</v>
      </c>
      <c r="C37" s="6" t="s">
        <v>23</v>
      </c>
      <c r="D37" s="17" t="s">
        <v>52</v>
      </c>
      <c r="E37" s="11">
        <f t="shared" si="0"/>
        <v>33</v>
      </c>
      <c r="F37" s="11">
        <v>1</v>
      </c>
      <c r="G37" s="11" t="s">
        <v>250</v>
      </c>
      <c r="H37" s="11" t="s">
        <v>181</v>
      </c>
      <c r="I37" s="17" t="s">
        <v>46</v>
      </c>
      <c r="J37" s="11" t="s">
        <v>18</v>
      </c>
      <c r="K37" s="22">
        <v>41640</v>
      </c>
      <c r="L37" s="23">
        <v>42004</v>
      </c>
      <c r="M37" s="23">
        <v>41640</v>
      </c>
      <c r="N37" s="23">
        <v>42004</v>
      </c>
      <c r="O37" s="17"/>
      <c r="P37" s="17"/>
      <c r="Q37" s="17" t="s">
        <v>66</v>
      </c>
      <c r="R37" s="17"/>
      <c r="S37" s="11"/>
      <c r="T37" s="17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5" customFormat="1" ht="33.75">
      <c r="A38" s="6" t="s">
        <v>23</v>
      </c>
      <c r="B38" s="6">
        <v>7714261160</v>
      </c>
      <c r="C38" s="6" t="s">
        <v>23</v>
      </c>
      <c r="D38" s="17" t="s">
        <v>52</v>
      </c>
      <c r="E38" s="11">
        <f t="shared" si="0"/>
        <v>34</v>
      </c>
      <c r="F38" s="11">
        <v>1</v>
      </c>
      <c r="G38" s="11" t="s">
        <v>251</v>
      </c>
      <c r="H38" s="11" t="s">
        <v>181</v>
      </c>
      <c r="I38" s="17" t="s">
        <v>46</v>
      </c>
      <c r="J38" s="11" t="s">
        <v>18</v>
      </c>
      <c r="K38" s="22">
        <v>41640</v>
      </c>
      <c r="L38" s="23">
        <v>42004</v>
      </c>
      <c r="M38" s="23">
        <v>41640</v>
      </c>
      <c r="N38" s="23">
        <v>42004</v>
      </c>
      <c r="O38" s="17"/>
      <c r="P38" s="17"/>
      <c r="Q38" s="17" t="s">
        <v>66</v>
      </c>
      <c r="R38" s="17"/>
      <c r="S38" s="11"/>
      <c r="T38" s="17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5" customFormat="1" ht="33.75">
      <c r="A39" s="6" t="s">
        <v>23</v>
      </c>
      <c r="B39" s="6">
        <v>7714261160</v>
      </c>
      <c r="C39" s="6" t="s">
        <v>23</v>
      </c>
      <c r="D39" s="17" t="s">
        <v>52</v>
      </c>
      <c r="E39" s="11">
        <f t="shared" si="0"/>
        <v>35</v>
      </c>
      <c r="F39" s="11">
        <v>1</v>
      </c>
      <c r="G39" s="11" t="s">
        <v>252</v>
      </c>
      <c r="H39" s="11" t="s">
        <v>181</v>
      </c>
      <c r="I39" s="17" t="s">
        <v>46</v>
      </c>
      <c r="J39" s="11" t="s">
        <v>18</v>
      </c>
      <c r="K39" s="22">
        <v>41640</v>
      </c>
      <c r="L39" s="23">
        <v>42004</v>
      </c>
      <c r="M39" s="23">
        <v>41640</v>
      </c>
      <c r="N39" s="23">
        <v>42004</v>
      </c>
      <c r="O39" s="17"/>
      <c r="P39" s="17"/>
      <c r="Q39" s="17" t="s">
        <v>66</v>
      </c>
      <c r="R39" s="17"/>
      <c r="S39" s="11"/>
      <c r="T39" s="1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5" customFormat="1" ht="33.75">
      <c r="A40" s="6" t="s">
        <v>23</v>
      </c>
      <c r="B40" s="6">
        <v>7714261160</v>
      </c>
      <c r="C40" s="6" t="s">
        <v>23</v>
      </c>
      <c r="D40" s="17" t="s">
        <v>52</v>
      </c>
      <c r="E40" s="11">
        <f t="shared" si="0"/>
        <v>36</v>
      </c>
      <c r="F40" s="11">
        <v>1</v>
      </c>
      <c r="G40" s="11" t="s">
        <v>253</v>
      </c>
      <c r="H40" s="11" t="s">
        <v>181</v>
      </c>
      <c r="I40" s="17" t="s">
        <v>46</v>
      </c>
      <c r="J40" s="11" t="s">
        <v>18</v>
      </c>
      <c r="K40" s="22">
        <v>41640</v>
      </c>
      <c r="L40" s="23">
        <v>42004</v>
      </c>
      <c r="M40" s="23">
        <v>41640</v>
      </c>
      <c r="N40" s="23">
        <v>42004</v>
      </c>
      <c r="O40" s="17"/>
      <c r="P40" s="17"/>
      <c r="Q40" s="17" t="s">
        <v>66</v>
      </c>
      <c r="R40" s="17"/>
      <c r="S40" s="11"/>
      <c r="T40" s="17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5" customFormat="1" ht="33.75">
      <c r="A41" s="6" t="s">
        <v>23</v>
      </c>
      <c r="B41" s="6">
        <v>7714261160</v>
      </c>
      <c r="C41" s="6" t="s">
        <v>23</v>
      </c>
      <c r="D41" s="17" t="s">
        <v>52</v>
      </c>
      <c r="E41" s="11">
        <f t="shared" si="0"/>
        <v>37</v>
      </c>
      <c r="F41" s="11">
        <v>1</v>
      </c>
      <c r="G41" s="11" t="s">
        <v>254</v>
      </c>
      <c r="H41" s="11" t="s">
        <v>181</v>
      </c>
      <c r="I41" s="17" t="s">
        <v>46</v>
      </c>
      <c r="J41" s="11" t="s">
        <v>18</v>
      </c>
      <c r="K41" s="22">
        <v>41640</v>
      </c>
      <c r="L41" s="23">
        <v>42004</v>
      </c>
      <c r="M41" s="23">
        <v>41640</v>
      </c>
      <c r="N41" s="23">
        <v>42004</v>
      </c>
      <c r="O41" s="17"/>
      <c r="P41" s="17"/>
      <c r="Q41" s="17" t="s">
        <v>66</v>
      </c>
      <c r="R41" s="17"/>
      <c r="S41" s="11"/>
      <c r="T41" s="17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25" customFormat="1" ht="213.75">
      <c r="A42" s="6" t="s">
        <v>23</v>
      </c>
      <c r="B42" s="6">
        <v>7714261160</v>
      </c>
      <c r="C42" s="6" t="s">
        <v>23</v>
      </c>
      <c r="D42" s="17" t="s">
        <v>34</v>
      </c>
      <c r="E42" s="11">
        <f t="shared" si="0"/>
        <v>38</v>
      </c>
      <c r="F42" s="11">
        <v>1</v>
      </c>
      <c r="G42" s="14" t="s">
        <v>43</v>
      </c>
      <c r="H42" s="11" t="s">
        <v>181</v>
      </c>
      <c r="I42" s="17" t="s">
        <v>17</v>
      </c>
      <c r="J42" s="11" t="s">
        <v>18</v>
      </c>
      <c r="K42" s="22">
        <v>41640</v>
      </c>
      <c r="L42" s="22">
        <v>41640</v>
      </c>
      <c r="M42" s="23">
        <v>41640</v>
      </c>
      <c r="N42" s="23">
        <v>42004</v>
      </c>
      <c r="O42" s="17"/>
      <c r="P42" s="17"/>
      <c r="Q42" s="17" t="s">
        <v>55</v>
      </c>
      <c r="R42" s="17"/>
      <c r="S42" s="11" t="s">
        <v>203</v>
      </c>
      <c r="T42" s="11" t="s">
        <v>206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25" customFormat="1" ht="213.75">
      <c r="A43" s="6" t="s">
        <v>23</v>
      </c>
      <c r="B43" s="6">
        <v>7714261160</v>
      </c>
      <c r="C43" s="6" t="s">
        <v>23</v>
      </c>
      <c r="D43" s="17" t="s">
        <v>34</v>
      </c>
      <c r="E43" s="11">
        <f t="shared" si="0"/>
        <v>39</v>
      </c>
      <c r="F43" s="11">
        <v>1</v>
      </c>
      <c r="G43" s="14" t="s">
        <v>257</v>
      </c>
      <c r="H43" s="11" t="s">
        <v>181</v>
      </c>
      <c r="I43" s="17" t="s">
        <v>17</v>
      </c>
      <c r="J43" s="11" t="s">
        <v>18</v>
      </c>
      <c r="K43" s="22">
        <v>41640</v>
      </c>
      <c r="L43" s="22">
        <v>42004</v>
      </c>
      <c r="M43" s="23">
        <v>41640</v>
      </c>
      <c r="N43" s="23">
        <v>42004</v>
      </c>
      <c r="O43" s="17"/>
      <c r="P43" s="17"/>
      <c r="Q43" s="17" t="s">
        <v>55</v>
      </c>
      <c r="R43" s="17"/>
      <c r="S43" s="11" t="s">
        <v>203</v>
      </c>
      <c r="T43" s="11" t="s">
        <v>206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5" customFormat="1" ht="33.75">
      <c r="A44" s="6" t="s">
        <v>23</v>
      </c>
      <c r="B44" s="6">
        <v>7714261160</v>
      </c>
      <c r="C44" s="6" t="s">
        <v>23</v>
      </c>
      <c r="D44" s="17" t="s">
        <v>73</v>
      </c>
      <c r="E44" s="11">
        <f t="shared" si="0"/>
        <v>40</v>
      </c>
      <c r="F44" s="11">
        <v>1</v>
      </c>
      <c r="G44" s="14" t="s">
        <v>239</v>
      </c>
      <c r="H44" s="11" t="s">
        <v>181</v>
      </c>
      <c r="I44" s="17" t="s">
        <v>46</v>
      </c>
      <c r="J44" s="11" t="s">
        <v>18</v>
      </c>
      <c r="K44" s="22">
        <v>41640</v>
      </c>
      <c r="L44" s="22">
        <v>42004</v>
      </c>
      <c r="M44" s="23">
        <v>41640</v>
      </c>
      <c r="N44" s="23">
        <v>42004</v>
      </c>
      <c r="O44" s="17"/>
      <c r="P44" s="17"/>
      <c r="Q44" s="17" t="s">
        <v>262</v>
      </c>
      <c r="R44" s="17"/>
      <c r="S44" s="11"/>
      <c r="T44" s="1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25" customFormat="1" ht="33.75">
      <c r="A45" s="6" t="s">
        <v>23</v>
      </c>
      <c r="B45" s="6">
        <v>7714261160</v>
      </c>
      <c r="C45" s="6" t="s">
        <v>23</v>
      </c>
      <c r="D45" s="17" t="s">
        <v>73</v>
      </c>
      <c r="E45" s="11">
        <f t="shared" si="0"/>
        <v>41</v>
      </c>
      <c r="F45" s="11">
        <v>1</v>
      </c>
      <c r="G45" s="14" t="s">
        <v>258</v>
      </c>
      <c r="H45" s="11" t="s">
        <v>181</v>
      </c>
      <c r="I45" s="17" t="s">
        <v>46</v>
      </c>
      <c r="J45" s="11" t="s">
        <v>18</v>
      </c>
      <c r="K45" s="22">
        <v>41640</v>
      </c>
      <c r="L45" s="22">
        <v>42004</v>
      </c>
      <c r="M45" s="23">
        <v>41640</v>
      </c>
      <c r="N45" s="23">
        <v>42004</v>
      </c>
      <c r="O45" s="17"/>
      <c r="P45" s="17"/>
      <c r="Q45" s="17" t="s">
        <v>58</v>
      </c>
      <c r="R45" s="17"/>
      <c r="S45" s="11"/>
      <c r="T45" s="17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25" customFormat="1" ht="33.75">
      <c r="A46" s="6" t="s">
        <v>23</v>
      </c>
      <c r="B46" s="6">
        <v>7714261160</v>
      </c>
      <c r="C46" s="6" t="s">
        <v>23</v>
      </c>
      <c r="D46" s="17" t="s">
        <v>73</v>
      </c>
      <c r="E46" s="11">
        <f t="shared" si="0"/>
        <v>42</v>
      </c>
      <c r="F46" s="11">
        <v>1</v>
      </c>
      <c r="G46" s="11" t="s">
        <v>44</v>
      </c>
      <c r="H46" s="11" t="s">
        <v>181</v>
      </c>
      <c r="I46" s="17" t="s">
        <v>46</v>
      </c>
      <c r="J46" s="11" t="s">
        <v>18</v>
      </c>
      <c r="K46" s="22">
        <v>41699</v>
      </c>
      <c r="L46" s="23">
        <v>41729</v>
      </c>
      <c r="M46" s="22">
        <v>41730</v>
      </c>
      <c r="N46" s="23">
        <v>41791</v>
      </c>
      <c r="O46" s="17"/>
      <c r="P46" s="17"/>
      <c r="Q46" s="11" t="s">
        <v>67</v>
      </c>
      <c r="R46" s="11"/>
      <c r="S46" s="11"/>
      <c r="T46" s="17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25" customFormat="1" ht="33.75">
      <c r="A47" s="6" t="s">
        <v>23</v>
      </c>
      <c r="B47" s="6">
        <v>7714261160</v>
      </c>
      <c r="C47" s="6" t="s">
        <v>23</v>
      </c>
      <c r="D47" s="17" t="s">
        <v>73</v>
      </c>
      <c r="E47" s="11">
        <f t="shared" si="0"/>
        <v>43</v>
      </c>
      <c r="F47" s="11">
        <v>1</v>
      </c>
      <c r="G47" s="11" t="s">
        <v>45</v>
      </c>
      <c r="H47" s="11" t="s">
        <v>181</v>
      </c>
      <c r="I47" s="17" t="s">
        <v>46</v>
      </c>
      <c r="J47" s="11" t="s">
        <v>18</v>
      </c>
      <c r="K47" s="22">
        <v>41640</v>
      </c>
      <c r="L47" s="23">
        <v>42004</v>
      </c>
      <c r="M47" s="23">
        <v>41640</v>
      </c>
      <c r="N47" s="23">
        <v>42004</v>
      </c>
      <c r="O47" s="17"/>
      <c r="P47" s="17"/>
      <c r="Q47" s="11" t="s">
        <v>68</v>
      </c>
      <c r="R47" s="11"/>
      <c r="S47" s="11"/>
      <c r="T47" s="17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25" customFormat="1" ht="33.75">
      <c r="A48" s="6" t="s">
        <v>23</v>
      </c>
      <c r="B48" s="6">
        <v>7714261160</v>
      </c>
      <c r="C48" s="6" t="s">
        <v>23</v>
      </c>
      <c r="D48" s="17" t="s">
        <v>73</v>
      </c>
      <c r="E48" s="11">
        <f t="shared" si="0"/>
        <v>44</v>
      </c>
      <c r="F48" s="11">
        <v>1</v>
      </c>
      <c r="G48" s="11" t="s">
        <v>47</v>
      </c>
      <c r="H48" s="11" t="s">
        <v>181</v>
      </c>
      <c r="I48" s="17" t="s">
        <v>46</v>
      </c>
      <c r="J48" s="11" t="s">
        <v>18</v>
      </c>
      <c r="K48" s="22">
        <v>41640</v>
      </c>
      <c r="L48" s="23">
        <v>42004</v>
      </c>
      <c r="M48" s="23">
        <v>41640</v>
      </c>
      <c r="N48" s="23">
        <v>42004</v>
      </c>
      <c r="O48" s="17"/>
      <c r="P48" s="17"/>
      <c r="Q48" s="11" t="s">
        <v>56</v>
      </c>
      <c r="R48" s="11"/>
      <c r="S48" s="11"/>
      <c r="T48" s="1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25" customFormat="1" ht="33.75">
      <c r="A49" s="6" t="s">
        <v>23</v>
      </c>
      <c r="B49" s="6">
        <v>7714261160</v>
      </c>
      <c r="C49" s="6" t="s">
        <v>23</v>
      </c>
      <c r="D49" s="17" t="s">
        <v>73</v>
      </c>
      <c r="E49" s="11">
        <f t="shared" si="0"/>
        <v>45</v>
      </c>
      <c r="F49" s="11">
        <v>1</v>
      </c>
      <c r="G49" s="11" t="s">
        <v>48</v>
      </c>
      <c r="H49" s="11" t="s">
        <v>181</v>
      </c>
      <c r="I49" s="17" t="s">
        <v>46</v>
      </c>
      <c r="J49" s="11" t="s">
        <v>18</v>
      </c>
      <c r="K49" s="22">
        <v>41640</v>
      </c>
      <c r="L49" s="23">
        <v>42004</v>
      </c>
      <c r="M49" s="23">
        <v>41640</v>
      </c>
      <c r="N49" s="23">
        <v>42004</v>
      </c>
      <c r="O49" s="17"/>
      <c r="P49" s="17"/>
      <c r="Q49" s="11" t="s">
        <v>56</v>
      </c>
      <c r="R49" s="11"/>
      <c r="S49" s="11"/>
      <c r="T49" s="1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25" customFormat="1" ht="33.75">
      <c r="A50" s="6" t="s">
        <v>23</v>
      </c>
      <c r="B50" s="6">
        <v>7714261160</v>
      </c>
      <c r="C50" s="6" t="s">
        <v>23</v>
      </c>
      <c r="D50" s="17" t="s">
        <v>73</v>
      </c>
      <c r="E50" s="11">
        <f t="shared" si="0"/>
        <v>46</v>
      </c>
      <c r="F50" s="11">
        <v>1</v>
      </c>
      <c r="G50" s="11" t="s">
        <v>49</v>
      </c>
      <c r="H50" s="11" t="s">
        <v>181</v>
      </c>
      <c r="I50" s="17" t="s">
        <v>46</v>
      </c>
      <c r="J50" s="11" t="s">
        <v>18</v>
      </c>
      <c r="K50" s="22">
        <v>41640</v>
      </c>
      <c r="L50" s="23">
        <v>42004</v>
      </c>
      <c r="M50" s="23">
        <v>41640</v>
      </c>
      <c r="N50" s="23">
        <v>42004</v>
      </c>
      <c r="O50" s="17"/>
      <c r="P50" s="17"/>
      <c r="Q50" s="11" t="s">
        <v>56</v>
      </c>
      <c r="R50" s="11"/>
      <c r="S50" s="11"/>
      <c r="T50" s="1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25" customFormat="1" ht="33.75">
      <c r="A51" s="6" t="s">
        <v>23</v>
      </c>
      <c r="B51" s="6">
        <v>7714261160</v>
      </c>
      <c r="C51" s="6" t="s">
        <v>23</v>
      </c>
      <c r="D51" s="17" t="s">
        <v>73</v>
      </c>
      <c r="E51" s="11">
        <f t="shared" si="0"/>
        <v>47</v>
      </c>
      <c r="F51" s="11">
        <v>1</v>
      </c>
      <c r="G51" s="11" t="s">
        <v>230</v>
      </c>
      <c r="H51" s="11" t="s">
        <v>181</v>
      </c>
      <c r="I51" s="17" t="s">
        <v>16</v>
      </c>
      <c r="J51" s="11" t="s">
        <v>18</v>
      </c>
      <c r="K51" s="22">
        <v>41653</v>
      </c>
      <c r="L51" s="23">
        <v>41698</v>
      </c>
      <c r="M51" s="23">
        <v>41728</v>
      </c>
      <c r="N51" s="23">
        <v>41882</v>
      </c>
      <c r="O51" s="17"/>
      <c r="P51" s="17"/>
      <c r="Q51" s="11" t="s">
        <v>56</v>
      </c>
      <c r="R51" s="11"/>
      <c r="S51" s="11"/>
      <c r="T51" s="1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6:14" ht="11.25">
      <c r="F52" s="17"/>
      <c r="G52" s="28" t="s">
        <v>264</v>
      </c>
      <c r="H52" s="29"/>
      <c r="I52" s="29"/>
      <c r="J52" s="29"/>
      <c r="K52" s="29"/>
      <c r="L52" s="29"/>
      <c r="M52" s="29"/>
      <c r="N52" s="29"/>
    </row>
    <row r="53" spans="6:14" ht="11.25">
      <c r="F53" s="29"/>
      <c r="G53" s="28" t="s">
        <v>265</v>
      </c>
      <c r="H53" s="29"/>
      <c r="I53" s="29"/>
      <c r="J53" s="29"/>
      <c r="K53" s="29"/>
      <c r="L53" s="29"/>
      <c r="M53" s="29"/>
      <c r="N53" s="29"/>
    </row>
    <row r="54" spans="6:14" ht="11.25">
      <c r="F54" s="29"/>
      <c r="G54" s="28" t="s">
        <v>266</v>
      </c>
      <c r="H54" s="29"/>
      <c r="I54" s="29"/>
      <c r="J54" s="29"/>
      <c r="K54" s="29"/>
      <c r="L54" s="29"/>
      <c r="M54" s="29"/>
      <c r="N54" s="29"/>
    </row>
    <row r="55" spans="6:14" ht="11.25">
      <c r="F55" s="29"/>
      <c r="G55" s="29" t="s">
        <v>267</v>
      </c>
      <c r="H55" s="29"/>
      <c r="I55" s="29"/>
      <c r="J55" s="29"/>
      <c r="K55" s="29"/>
      <c r="L55" s="29"/>
      <c r="M55" s="29"/>
      <c r="N55" s="29"/>
    </row>
    <row r="56" spans="6:14" ht="11.25">
      <c r="F56" s="29"/>
      <c r="G56" s="29" t="s">
        <v>268</v>
      </c>
      <c r="H56" s="29"/>
      <c r="I56" s="28"/>
      <c r="J56" s="29"/>
      <c r="K56" s="29"/>
      <c r="L56" s="29"/>
      <c r="M56" s="29"/>
      <c r="N56" s="29"/>
    </row>
    <row r="57" spans="6:14" ht="11.25">
      <c r="F57" s="54"/>
      <c r="G57" s="56" t="s">
        <v>269</v>
      </c>
      <c r="H57" s="54"/>
      <c r="I57" s="54"/>
      <c r="J57" s="54"/>
      <c r="K57" s="54"/>
      <c r="L57" s="54"/>
      <c r="M57" s="54"/>
      <c r="N57" s="54"/>
    </row>
    <row r="58" spans="6:14" ht="11.25">
      <c r="F58" s="54"/>
      <c r="G58" s="56" t="s">
        <v>270</v>
      </c>
      <c r="H58" s="54"/>
      <c r="I58" s="54"/>
      <c r="J58" s="54"/>
      <c r="K58" s="54"/>
      <c r="L58" s="54"/>
      <c r="M58" s="54"/>
      <c r="N58" s="54"/>
    </row>
    <row r="59" ht="11.25">
      <c r="G59" s="16"/>
    </row>
    <row r="60" ht="11.25">
      <c r="G60" s="16"/>
    </row>
    <row r="61" ht="11.25">
      <c r="G61" s="16"/>
    </row>
    <row r="62" ht="11.25">
      <c r="G62" s="16"/>
    </row>
    <row r="63" ht="11.25">
      <c r="G63" s="16"/>
    </row>
    <row r="64" ht="11.25">
      <c r="G64" s="16"/>
    </row>
    <row r="65" ht="11.25">
      <c r="G65" s="16"/>
    </row>
    <row r="66" ht="11.25">
      <c r="G66" s="16"/>
    </row>
    <row r="67" ht="11.25">
      <c r="G67" s="16"/>
    </row>
  </sheetData>
  <sheetProtection autoFilter="0"/>
  <protectedRanges>
    <protectedRange sqref="O5:O23" name="Диапазон1_1_3"/>
    <protectedRange sqref="M6" name="Диапазон1_1_4"/>
    <protectedRange sqref="G24 I24:I26 I31:I41 I44:I51" name="Диапазон1_1_2"/>
    <protectedRange sqref="G35 G30:G33 I30 I27:I28 G25:G28" name="Диапазон1_1_5"/>
    <protectedRange sqref="G36" name="Диапазон1_1_2_1"/>
    <protectedRange sqref="I29 G29" name="Диапазон1_1_10"/>
    <protectedRange sqref="G37:G41" name="Диапазон1_1_8"/>
    <protectedRange sqref="I42" name="Диапазон1_1_7"/>
    <protectedRange sqref="I42 G42" name="Диапазон1_1_11"/>
    <protectedRange sqref="I43 G43:G45" name="Диапазон1_1_10_1"/>
    <protectedRange sqref="G47" name="Диапазон1_1_7_1"/>
    <protectedRange sqref="G48:G51" name="Диапазон1_1_2_1_1"/>
    <protectedRange sqref="F52:L56" name="Диапазон1_1_13"/>
    <protectedRange sqref="M52:N56" name="Диапазон1_1_1_2"/>
  </protectedRanges>
  <autoFilter ref="A4:AE58"/>
  <printOptions/>
  <pageMargins left="0.1968503937007874" right="0.1968503937007874" top="0.3937007874015748" bottom="0.1968503937007874" header="0.5118110236220472" footer="0.5118110236220472"/>
  <pageSetup fitToHeight="6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zoomScalePageLayoutView="0" workbookViewId="0" topLeftCell="B1">
      <selection activeCell="O1" sqref="O1:O16384"/>
    </sheetView>
  </sheetViews>
  <sheetFormatPr defaultColWidth="9.00390625" defaultRowHeight="12.75"/>
  <cols>
    <col min="1" max="1" width="14.875" style="4" customWidth="1"/>
    <col min="2" max="3" width="10.00390625" style="4" customWidth="1"/>
    <col min="4" max="4" width="7.75390625" style="4" customWidth="1"/>
    <col min="5" max="5" width="5.375" style="4" customWidth="1"/>
    <col min="6" max="6" width="5.75390625" style="4" customWidth="1"/>
    <col min="7" max="7" width="34.25390625" style="7" customWidth="1"/>
    <col min="8" max="8" width="13.25390625" style="4" customWidth="1"/>
    <col min="9" max="9" width="8.875" style="49" customWidth="1"/>
    <col min="10" max="10" width="7.75390625" style="49" customWidth="1"/>
    <col min="11" max="11" width="11.25390625" style="4" customWidth="1"/>
    <col min="12" max="12" width="10.25390625" style="4" customWidth="1"/>
    <col min="13" max="13" width="12.625" style="4" customWidth="1"/>
    <col min="14" max="14" width="12.75390625" style="4" customWidth="1"/>
    <col min="15" max="15" width="9.125" style="4" customWidth="1"/>
    <col min="16" max="18" width="9.375" style="4" customWidth="1"/>
    <col min="19" max="19" width="10.75390625" style="4" customWidth="1"/>
    <col min="20" max="20" width="23.00390625" style="4" customWidth="1"/>
    <col min="21" max="21" width="10.75390625" style="4" customWidth="1"/>
    <col min="22" max="25" width="9.125" style="4" customWidth="1"/>
    <col min="26" max="16384" width="9.125" style="5" customWidth="1"/>
  </cols>
  <sheetData>
    <row r="1" ht="12.75">
      <c r="A1" s="4" t="s">
        <v>220</v>
      </c>
    </row>
    <row r="2" ht="12.75">
      <c r="A2" s="4" t="s">
        <v>173</v>
      </c>
    </row>
    <row r="4" spans="1:20" s="1" customFormat="1" ht="89.25">
      <c r="A4" s="2" t="s">
        <v>10</v>
      </c>
      <c r="B4" s="2" t="s">
        <v>8</v>
      </c>
      <c r="C4" s="2" t="s">
        <v>7</v>
      </c>
      <c r="D4" s="2" t="s">
        <v>33</v>
      </c>
      <c r="E4" s="2" t="s">
        <v>0</v>
      </c>
      <c r="F4" s="2" t="s">
        <v>1</v>
      </c>
      <c r="G4" s="2" t="s">
        <v>2</v>
      </c>
      <c r="H4" s="2" t="s">
        <v>11</v>
      </c>
      <c r="I4" s="2" t="s">
        <v>13</v>
      </c>
      <c r="J4" s="2" t="s">
        <v>12</v>
      </c>
      <c r="K4" s="2" t="s">
        <v>3</v>
      </c>
      <c r="L4" s="2" t="s">
        <v>9</v>
      </c>
      <c r="M4" s="2" t="s">
        <v>4</v>
      </c>
      <c r="N4" s="2" t="s">
        <v>5</v>
      </c>
      <c r="O4" s="3" t="s">
        <v>14</v>
      </c>
      <c r="P4" s="3" t="s">
        <v>15</v>
      </c>
      <c r="Q4" s="3" t="s">
        <v>53</v>
      </c>
      <c r="R4" s="3" t="s">
        <v>6</v>
      </c>
      <c r="S4" s="8" t="s">
        <v>212</v>
      </c>
      <c r="T4" s="8" t="s">
        <v>177</v>
      </c>
    </row>
    <row r="5" spans="1:25" s="25" customFormat="1" ht="22.5">
      <c r="A5" s="6" t="s">
        <v>23</v>
      </c>
      <c r="B5" s="6">
        <v>7714261160</v>
      </c>
      <c r="C5" s="6" t="s">
        <v>23</v>
      </c>
      <c r="D5" s="6" t="s">
        <v>94</v>
      </c>
      <c r="E5" s="11">
        <f>'Экспл. бюджет общий'!E51+1</f>
        <v>48</v>
      </c>
      <c r="F5" s="11">
        <v>1</v>
      </c>
      <c r="G5" s="14" t="s">
        <v>83</v>
      </c>
      <c r="H5" s="11" t="s">
        <v>181</v>
      </c>
      <c r="I5" s="43" t="s">
        <v>16</v>
      </c>
      <c r="J5" s="50" t="s">
        <v>18</v>
      </c>
      <c r="K5" s="22">
        <v>41579</v>
      </c>
      <c r="L5" s="22">
        <v>41639</v>
      </c>
      <c r="M5" s="23">
        <v>41640</v>
      </c>
      <c r="N5" s="23">
        <v>42004</v>
      </c>
      <c r="O5" s="42"/>
      <c r="P5" s="17"/>
      <c r="Q5" s="17" t="s">
        <v>166</v>
      </c>
      <c r="R5" s="17"/>
      <c r="S5" s="17"/>
      <c r="T5" s="17"/>
      <c r="U5" s="19"/>
      <c r="V5" s="19"/>
      <c r="W5" s="19"/>
      <c r="X5" s="19"/>
      <c r="Y5" s="19"/>
    </row>
    <row r="6" spans="1:25" s="25" customFormat="1" ht="22.5">
      <c r="A6" s="6" t="s">
        <v>23</v>
      </c>
      <c r="B6" s="6">
        <v>7714261161</v>
      </c>
      <c r="C6" s="6" t="s">
        <v>23</v>
      </c>
      <c r="D6" s="6" t="s">
        <v>94</v>
      </c>
      <c r="E6" s="11">
        <f>E5+1</f>
        <v>49</v>
      </c>
      <c r="F6" s="11">
        <v>1</v>
      </c>
      <c r="G6" s="14" t="s">
        <v>84</v>
      </c>
      <c r="H6" s="11" t="s">
        <v>181</v>
      </c>
      <c r="I6" s="43" t="s">
        <v>16</v>
      </c>
      <c r="J6" s="50" t="s">
        <v>18</v>
      </c>
      <c r="K6" s="22">
        <v>41579</v>
      </c>
      <c r="L6" s="22">
        <v>41639</v>
      </c>
      <c r="M6" s="23">
        <v>41640</v>
      </c>
      <c r="N6" s="23">
        <v>42004</v>
      </c>
      <c r="O6" s="14"/>
      <c r="P6" s="17"/>
      <c r="Q6" s="17" t="s">
        <v>166</v>
      </c>
      <c r="R6" s="17"/>
      <c r="S6" s="17"/>
      <c r="T6" s="17"/>
      <c r="U6" s="19"/>
      <c r="V6" s="19"/>
      <c r="W6" s="19"/>
      <c r="X6" s="19"/>
      <c r="Y6" s="19"/>
    </row>
    <row r="7" spans="1:25" s="25" customFormat="1" ht="22.5">
      <c r="A7" s="6" t="s">
        <v>23</v>
      </c>
      <c r="B7" s="6">
        <v>7714261162</v>
      </c>
      <c r="C7" s="6" t="s">
        <v>23</v>
      </c>
      <c r="D7" s="6" t="s">
        <v>94</v>
      </c>
      <c r="E7" s="11">
        <f aca="true" t="shared" si="0" ref="E7:E70">E6+1</f>
        <v>50</v>
      </c>
      <c r="F7" s="11">
        <v>1</v>
      </c>
      <c r="G7" s="14" t="s">
        <v>125</v>
      </c>
      <c r="H7" s="11" t="s">
        <v>181</v>
      </c>
      <c r="I7" s="43" t="s">
        <v>16</v>
      </c>
      <c r="J7" s="50" t="s">
        <v>18</v>
      </c>
      <c r="K7" s="22">
        <v>41579</v>
      </c>
      <c r="L7" s="22">
        <v>41639</v>
      </c>
      <c r="M7" s="23">
        <v>41640</v>
      </c>
      <c r="N7" s="23">
        <v>42004</v>
      </c>
      <c r="O7" s="14"/>
      <c r="P7" s="17"/>
      <c r="Q7" s="17" t="s">
        <v>166</v>
      </c>
      <c r="R7" s="17"/>
      <c r="S7" s="17"/>
      <c r="T7" s="17"/>
      <c r="U7" s="19"/>
      <c r="V7" s="19"/>
      <c r="W7" s="19"/>
      <c r="X7" s="19"/>
      <c r="Y7" s="19"/>
    </row>
    <row r="8" spans="1:25" s="25" customFormat="1" ht="22.5">
      <c r="A8" s="6" t="s">
        <v>23</v>
      </c>
      <c r="B8" s="6">
        <v>7714261163</v>
      </c>
      <c r="C8" s="6" t="s">
        <v>23</v>
      </c>
      <c r="D8" s="6" t="s">
        <v>94</v>
      </c>
      <c r="E8" s="11">
        <f t="shared" si="0"/>
        <v>51</v>
      </c>
      <c r="F8" s="11">
        <v>1</v>
      </c>
      <c r="G8" s="14" t="s">
        <v>86</v>
      </c>
      <c r="H8" s="11" t="s">
        <v>181</v>
      </c>
      <c r="I8" s="43" t="s">
        <v>16</v>
      </c>
      <c r="J8" s="50" t="s">
        <v>18</v>
      </c>
      <c r="K8" s="22">
        <v>41579</v>
      </c>
      <c r="L8" s="22">
        <v>41639</v>
      </c>
      <c r="M8" s="23">
        <v>41640</v>
      </c>
      <c r="N8" s="23">
        <v>42004</v>
      </c>
      <c r="O8" s="14"/>
      <c r="P8" s="17"/>
      <c r="Q8" s="17" t="s">
        <v>166</v>
      </c>
      <c r="R8" s="17"/>
      <c r="S8" s="17"/>
      <c r="T8" s="17"/>
      <c r="U8" s="19"/>
      <c r="V8" s="19"/>
      <c r="W8" s="19"/>
      <c r="X8" s="19"/>
      <c r="Y8" s="19"/>
    </row>
    <row r="9" spans="1:25" s="25" customFormat="1" ht="22.5">
      <c r="A9" s="6" t="s">
        <v>23</v>
      </c>
      <c r="B9" s="6">
        <v>7714261164</v>
      </c>
      <c r="C9" s="6" t="s">
        <v>23</v>
      </c>
      <c r="D9" s="6" t="s">
        <v>94</v>
      </c>
      <c r="E9" s="11">
        <f t="shared" si="0"/>
        <v>52</v>
      </c>
      <c r="F9" s="11">
        <v>1</v>
      </c>
      <c r="G9" s="14" t="s">
        <v>126</v>
      </c>
      <c r="H9" s="11" t="s">
        <v>181</v>
      </c>
      <c r="I9" s="43" t="s">
        <v>16</v>
      </c>
      <c r="J9" s="50" t="s">
        <v>18</v>
      </c>
      <c r="K9" s="22">
        <v>41579</v>
      </c>
      <c r="L9" s="22">
        <v>41639</v>
      </c>
      <c r="M9" s="23">
        <v>41640</v>
      </c>
      <c r="N9" s="23">
        <v>41851</v>
      </c>
      <c r="O9" s="14"/>
      <c r="P9" s="17"/>
      <c r="Q9" s="17" t="s">
        <v>166</v>
      </c>
      <c r="R9" s="17"/>
      <c r="S9" s="17"/>
      <c r="T9" s="17"/>
      <c r="U9" s="19"/>
      <c r="V9" s="19"/>
      <c r="W9" s="19"/>
      <c r="X9" s="19"/>
      <c r="Y9" s="19"/>
    </row>
    <row r="10" spans="1:25" s="25" customFormat="1" ht="22.5">
      <c r="A10" s="6" t="s">
        <v>23</v>
      </c>
      <c r="B10" s="6">
        <v>7714261165</v>
      </c>
      <c r="C10" s="6" t="s">
        <v>23</v>
      </c>
      <c r="D10" s="6" t="s">
        <v>94</v>
      </c>
      <c r="E10" s="11">
        <f t="shared" si="0"/>
        <v>53</v>
      </c>
      <c r="F10" s="11">
        <v>1</v>
      </c>
      <c r="G10" s="14" t="s">
        <v>127</v>
      </c>
      <c r="H10" s="11" t="s">
        <v>181</v>
      </c>
      <c r="I10" s="43" t="s">
        <v>16</v>
      </c>
      <c r="J10" s="50" t="s">
        <v>18</v>
      </c>
      <c r="K10" s="22">
        <v>41579</v>
      </c>
      <c r="L10" s="22">
        <v>41639</v>
      </c>
      <c r="M10" s="23">
        <v>41640</v>
      </c>
      <c r="N10" s="23">
        <v>41851</v>
      </c>
      <c r="O10" s="14"/>
      <c r="P10" s="17"/>
      <c r="Q10" s="17" t="s">
        <v>166</v>
      </c>
      <c r="R10" s="17"/>
      <c r="S10" s="17"/>
      <c r="T10" s="17"/>
      <c r="U10" s="19"/>
      <c r="V10" s="19"/>
      <c r="W10" s="19"/>
      <c r="X10" s="19"/>
      <c r="Y10" s="19"/>
    </row>
    <row r="11" spans="1:25" s="25" customFormat="1" ht="22.5">
      <c r="A11" s="6" t="s">
        <v>23</v>
      </c>
      <c r="B11" s="6">
        <v>7714261166</v>
      </c>
      <c r="C11" s="6" t="s">
        <v>23</v>
      </c>
      <c r="D11" s="6" t="s">
        <v>94</v>
      </c>
      <c r="E11" s="11">
        <f t="shared" si="0"/>
        <v>54</v>
      </c>
      <c r="F11" s="11">
        <v>1</v>
      </c>
      <c r="G11" s="14" t="s">
        <v>128</v>
      </c>
      <c r="H11" s="11" t="s">
        <v>181</v>
      </c>
      <c r="I11" s="43" t="s">
        <v>16</v>
      </c>
      <c r="J11" s="50" t="s">
        <v>18</v>
      </c>
      <c r="K11" s="22">
        <v>41579</v>
      </c>
      <c r="L11" s="22">
        <v>41639</v>
      </c>
      <c r="M11" s="23">
        <v>41640</v>
      </c>
      <c r="N11" s="23">
        <v>41851</v>
      </c>
      <c r="O11" s="14"/>
      <c r="P11" s="17"/>
      <c r="Q11" s="17" t="s">
        <v>166</v>
      </c>
      <c r="R11" s="17"/>
      <c r="S11" s="17"/>
      <c r="T11" s="17"/>
      <c r="U11" s="19"/>
      <c r="V11" s="19"/>
      <c r="W11" s="19"/>
      <c r="X11" s="19"/>
      <c r="Y11" s="19"/>
    </row>
    <row r="12" spans="1:25" s="69" customFormat="1" ht="22.5">
      <c r="A12" s="60" t="s">
        <v>23</v>
      </c>
      <c r="B12" s="60">
        <v>7714261167</v>
      </c>
      <c r="C12" s="60" t="s">
        <v>23</v>
      </c>
      <c r="D12" s="60" t="s">
        <v>94</v>
      </c>
      <c r="E12" s="61">
        <f t="shared" si="0"/>
        <v>55</v>
      </c>
      <c r="F12" s="61">
        <v>1</v>
      </c>
      <c r="G12" s="62" t="s">
        <v>129</v>
      </c>
      <c r="H12" s="61" t="s">
        <v>181</v>
      </c>
      <c r="I12" s="63" t="s">
        <v>16</v>
      </c>
      <c r="J12" s="64" t="s">
        <v>18</v>
      </c>
      <c r="K12" s="65">
        <v>41579</v>
      </c>
      <c r="L12" s="65">
        <v>41639</v>
      </c>
      <c r="M12" s="23">
        <v>41640</v>
      </c>
      <c r="N12" s="66">
        <v>41851</v>
      </c>
      <c r="O12" s="62"/>
      <c r="P12" s="67"/>
      <c r="Q12" s="67" t="s">
        <v>166</v>
      </c>
      <c r="R12" s="67"/>
      <c r="S12" s="67"/>
      <c r="T12" s="67"/>
      <c r="U12" s="68"/>
      <c r="V12" s="68"/>
      <c r="W12" s="68"/>
      <c r="X12" s="68"/>
      <c r="Y12" s="68"/>
    </row>
    <row r="13" spans="1:25" s="25" customFormat="1" ht="22.5">
      <c r="A13" s="6" t="s">
        <v>23</v>
      </c>
      <c r="B13" s="6">
        <v>7714261168</v>
      </c>
      <c r="C13" s="6" t="s">
        <v>23</v>
      </c>
      <c r="D13" s="6" t="s">
        <v>94</v>
      </c>
      <c r="E13" s="11">
        <f t="shared" si="0"/>
        <v>56</v>
      </c>
      <c r="F13" s="11">
        <v>1</v>
      </c>
      <c r="G13" s="11" t="s">
        <v>88</v>
      </c>
      <c r="H13" s="11" t="s">
        <v>181</v>
      </c>
      <c r="I13" s="43" t="s">
        <v>16</v>
      </c>
      <c r="J13" s="50" t="s">
        <v>18</v>
      </c>
      <c r="K13" s="22">
        <v>41579</v>
      </c>
      <c r="L13" s="22">
        <v>41639</v>
      </c>
      <c r="M13" s="23">
        <v>41640</v>
      </c>
      <c r="N13" s="23">
        <v>42004</v>
      </c>
      <c r="O13" s="14"/>
      <c r="P13" s="17"/>
      <c r="Q13" s="17" t="s">
        <v>166</v>
      </c>
      <c r="R13" s="17"/>
      <c r="S13" s="17"/>
      <c r="T13" s="17"/>
      <c r="U13" s="19"/>
      <c r="V13" s="19"/>
      <c r="W13" s="19"/>
      <c r="X13" s="19"/>
      <c r="Y13" s="19"/>
    </row>
    <row r="14" spans="1:25" s="25" customFormat="1" ht="22.5">
      <c r="A14" s="6" t="s">
        <v>23</v>
      </c>
      <c r="B14" s="6">
        <v>7714261169</v>
      </c>
      <c r="C14" s="6" t="s">
        <v>23</v>
      </c>
      <c r="D14" s="6" t="s">
        <v>94</v>
      </c>
      <c r="E14" s="11">
        <f t="shared" si="0"/>
        <v>57</v>
      </c>
      <c r="F14" s="11">
        <v>1</v>
      </c>
      <c r="G14" s="11" t="s">
        <v>93</v>
      </c>
      <c r="H14" s="11" t="s">
        <v>181</v>
      </c>
      <c r="I14" s="44" t="s">
        <v>16</v>
      </c>
      <c r="J14" s="50" t="s">
        <v>18</v>
      </c>
      <c r="K14" s="22">
        <v>41579</v>
      </c>
      <c r="L14" s="22">
        <v>41639</v>
      </c>
      <c r="M14" s="23">
        <v>41640</v>
      </c>
      <c r="N14" s="23">
        <v>42004</v>
      </c>
      <c r="O14" s="14"/>
      <c r="P14" s="17"/>
      <c r="Q14" s="17" t="s">
        <v>166</v>
      </c>
      <c r="R14" s="17"/>
      <c r="S14" s="17"/>
      <c r="T14" s="17"/>
      <c r="U14" s="19"/>
      <c r="V14" s="19"/>
      <c r="W14" s="19"/>
      <c r="X14" s="19"/>
      <c r="Y14" s="19"/>
    </row>
    <row r="15" spans="1:25" s="25" customFormat="1" ht="22.5">
      <c r="A15" s="6" t="s">
        <v>23</v>
      </c>
      <c r="B15" s="6">
        <v>7714261170</v>
      </c>
      <c r="C15" s="6" t="s">
        <v>23</v>
      </c>
      <c r="D15" s="6" t="s">
        <v>94</v>
      </c>
      <c r="E15" s="11">
        <f t="shared" si="0"/>
        <v>58</v>
      </c>
      <c r="F15" s="11">
        <v>1</v>
      </c>
      <c r="G15" s="11" t="s">
        <v>130</v>
      </c>
      <c r="H15" s="11" t="s">
        <v>181</v>
      </c>
      <c r="I15" s="43" t="s">
        <v>16</v>
      </c>
      <c r="J15" s="50" t="s">
        <v>18</v>
      </c>
      <c r="K15" s="22">
        <v>41579</v>
      </c>
      <c r="L15" s="22">
        <v>41639</v>
      </c>
      <c r="M15" s="23">
        <v>41640</v>
      </c>
      <c r="N15" s="23">
        <v>42004</v>
      </c>
      <c r="O15" s="14"/>
      <c r="P15" s="17"/>
      <c r="Q15" s="17" t="s">
        <v>166</v>
      </c>
      <c r="R15" s="17"/>
      <c r="S15" s="17"/>
      <c r="T15" s="17"/>
      <c r="U15" s="19"/>
      <c r="V15" s="19"/>
      <c r="W15" s="19"/>
      <c r="X15" s="19"/>
      <c r="Y15" s="19"/>
    </row>
    <row r="16" spans="1:25" s="25" customFormat="1" ht="22.5">
      <c r="A16" s="6" t="s">
        <v>23</v>
      </c>
      <c r="B16" s="6">
        <v>7714261171</v>
      </c>
      <c r="C16" s="6" t="s">
        <v>23</v>
      </c>
      <c r="D16" s="6" t="s">
        <v>94</v>
      </c>
      <c r="E16" s="11">
        <f t="shared" si="0"/>
        <v>59</v>
      </c>
      <c r="F16" s="11">
        <v>1</v>
      </c>
      <c r="G16" s="11" t="s">
        <v>92</v>
      </c>
      <c r="H16" s="11" t="s">
        <v>181</v>
      </c>
      <c r="I16" s="43" t="s">
        <v>16</v>
      </c>
      <c r="J16" s="50" t="s">
        <v>18</v>
      </c>
      <c r="K16" s="22">
        <v>41579</v>
      </c>
      <c r="L16" s="22">
        <v>41639</v>
      </c>
      <c r="M16" s="23">
        <v>41640</v>
      </c>
      <c r="N16" s="23">
        <v>42004</v>
      </c>
      <c r="O16" s="14"/>
      <c r="P16" s="17"/>
      <c r="Q16" s="17" t="s">
        <v>166</v>
      </c>
      <c r="R16" s="17"/>
      <c r="S16" s="17"/>
      <c r="T16" s="17"/>
      <c r="U16" s="19"/>
      <c r="V16" s="19"/>
      <c r="W16" s="19"/>
      <c r="X16" s="19"/>
      <c r="Y16" s="19"/>
    </row>
    <row r="17" spans="1:25" s="25" customFormat="1" ht="22.5">
      <c r="A17" s="6" t="s">
        <v>23</v>
      </c>
      <c r="B17" s="6">
        <v>7714261172</v>
      </c>
      <c r="C17" s="6" t="s">
        <v>23</v>
      </c>
      <c r="D17" s="6" t="s">
        <v>94</v>
      </c>
      <c r="E17" s="11">
        <f t="shared" si="0"/>
        <v>60</v>
      </c>
      <c r="F17" s="11">
        <v>1</v>
      </c>
      <c r="G17" s="11" t="s">
        <v>131</v>
      </c>
      <c r="H17" s="11" t="s">
        <v>181</v>
      </c>
      <c r="I17" s="43" t="s">
        <v>16</v>
      </c>
      <c r="J17" s="50" t="s">
        <v>18</v>
      </c>
      <c r="K17" s="22">
        <v>41579</v>
      </c>
      <c r="L17" s="22">
        <v>41639</v>
      </c>
      <c r="M17" s="23">
        <v>41640</v>
      </c>
      <c r="N17" s="23">
        <v>41820</v>
      </c>
      <c r="O17" s="14"/>
      <c r="P17" s="17"/>
      <c r="Q17" s="17" t="s">
        <v>170</v>
      </c>
      <c r="R17" s="17"/>
      <c r="S17" s="17"/>
      <c r="T17" s="17"/>
      <c r="U17" s="19"/>
      <c r="V17" s="19"/>
      <c r="W17" s="19"/>
      <c r="X17" s="19"/>
      <c r="Y17" s="19"/>
    </row>
    <row r="18" spans="1:25" s="25" customFormat="1" ht="22.5">
      <c r="A18" s="6" t="s">
        <v>23</v>
      </c>
      <c r="B18" s="6">
        <v>7714261173</v>
      </c>
      <c r="C18" s="6" t="s">
        <v>23</v>
      </c>
      <c r="D18" s="6" t="s">
        <v>94</v>
      </c>
      <c r="E18" s="11">
        <f t="shared" si="0"/>
        <v>61</v>
      </c>
      <c r="F18" s="11">
        <v>1</v>
      </c>
      <c r="G18" s="11" t="s">
        <v>132</v>
      </c>
      <c r="H18" s="11" t="s">
        <v>181</v>
      </c>
      <c r="I18" s="43" t="s">
        <v>16</v>
      </c>
      <c r="J18" s="50" t="s">
        <v>18</v>
      </c>
      <c r="K18" s="22">
        <v>41579</v>
      </c>
      <c r="L18" s="22">
        <v>41639</v>
      </c>
      <c r="M18" s="23">
        <v>41640</v>
      </c>
      <c r="N18" s="23">
        <v>41820</v>
      </c>
      <c r="O18" s="14"/>
      <c r="P18" s="17"/>
      <c r="Q18" s="17" t="s">
        <v>170</v>
      </c>
      <c r="R18" s="17"/>
      <c r="S18" s="17"/>
      <c r="T18" s="17"/>
      <c r="U18" s="19"/>
      <c r="V18" s="19"/>
      <c r="W18" s="19"/>
      <c r="X18" s="19"/>
      <c r="Y18" s="19"/>
    </row>
    <row r="19" spans="1:25" s="25" customFormat="1" ht="22.5">
      <c r="A19" s="6" t="s">
        <v>23</v>
      </c>
      <c r="B19" s="6">
        <v>7714261174</v>
      </c>
      <c r="C19" s="6" t="s">
        <v>23</v>
      </c>
      <c r="D19" s="6" t="s">
        <v>94</v>
      </c>
      <c r="E19" s="11">
        <f t="shared" si="0"/>
        <v>62</v>
      </c>
      <c r="F19" s="11">
        <v>1</v>
      </c>
      <c r="G19" s="11" t="s">
        <v>133</v>
      </c>
      <c r="H19" s="11" t="s">
        <v>181</v>
      </c>
      <c r="I19" s="43" t="s">
        <v>16</v>
      </c>
      <c r="J19" s="50" t="s">
        <v>18</v>
      </c>
      <c r="K19" s="22">
        <v>41579</v>
      </c>
      <c r="L19" s="22">
        <v>41639</v>
      </c>
      <c r="M19" s="23">
        <v>41640</v>
      </c>
      <c r="N19" s="23">
        <v>41820</v>
      </c>
      <c r="O19" s="14"/>
      <c r="P19" s="17"/>
      <c r="Q19" s="17" t="s">
        <v>170</v>
      </c>
      <c r="R19" s="17"/>
      <c r="S19" s="17"/>
      <c r="T19" s="17"/>
      <c r="U19" s="19"/>
      <c r="V19" s="19"/>
      <c r="W19" s="19"/>
      <c r="X19" s="19"/>
      <c r="Y19" s="19"/>
    </row>
    <row r="20" spans="1:25" s="25" customFormat="1" ht="22.5">
      <c r="A20" s="6" t="s">
        <v>23</v>
      </c>
      <c r="B20" s="6">
        <v>7714261175</v>
      </c>
      <c r="C20" s="6" t="s">
        <v>23</v>
      </c>
      <c r="D20" s="6" t="s">
        <v>94</v>
      </c>
      <c r="E20" s="11">
        <f t="shared" si="0"/>
        <v>63</v>
      </c>
      <c r="F20" s="11">
        <v>1</v>
      </c>
      <c r="G20" s="11" t="s">
        <v>174</v>
      </c>
      <c r="H20" s="11" t="s">
        <v>181</v>
      </c>
      <c r="I20" s="43" t="s">
        <v>16</v>
      </c>
      <c r="J20" s="50" t="s">
        <v>18</v>
      </c>
      <c r="K20" s="22">
        <v>41791</v>
      </c>
      <c r="L20" s="22">
        <v>41821</v>
      </c>
      <c r="M20" s="23">
        <v>41821</v>
      </c>
      <c r="N20" s="23">
        <v>42004</v>
      </c>
      <c r="O20" s="14"/>
      <c r="P20" s="17"/>
      <c r="Q20" s="17" t="s">
        <v>170</v>
      </c>
      <c r="R20" s="17"/>
      <c r="S20" s="17"/>
      <c r="T20" s="17"/>
      <c r="U20" s="19"/>
      <c r="V20" s="19"/>
      <c r="W20" s="19"/>
      <c r="X20" s="19"/>
      <c r="Y20" s="19"/>
    </row>
    <row r="21" spans="1:25" s="25" customFormat="1" ht="22.5">
      <c r="A21" s="6" t="s">
        <v>23</v>
      </c>
      <c r="B21" s="6">
        <v>7714261176</v>
      </c>
      <c r="C21" s="6" t="s">
        <v>23</v>
      </c>
      <c r="D21" s="6" t="s">
        <v>94</v>
      </c>
      <c r="E21" s="11">
        <f t="shared" si="0"/>
        <v>64</v>
      </c>
      <c r="F21" s="11">
        <v>1</v>
      </c>
      <c r="G21" s="11" t="s">
        <v>175</v>
      </c>
      <c r="H21" s="11" t="s">
        <v>181</v>
      </c>
      <c r="I21" s="43" t="s">
        <v>16</v>
      </c>
      <c r="J21" s="50" t="s">
        <v>18</v>
      </c>
      <c r="K21" s="22">
        <v>41791</v>
      </c>
      <c r="L21" s="22">
        <v>41821</v>
      </c>
      <c r="M21" s="23">
        <v>41821</v>
      </c>
      <c r="N21" s="23">
        <v>42004</v>
      </c>
      <c r="O21" s="14"/>
      <c r="P21" s="17"/>
      <c r="Q21" s="17" t="s">
        <v>170</v>
      </c>
      <c r="R21" s="17"/>
      <c r="S21" s="17"/>
      <c r="T21" s="17"/>
      <c r="U21" s="19"/>
      <c r="V21" s="19"/>
      <c r="W21" s="19"/>
      <c r="X21" s="19"/>
      <c r="Y21" s="19"/>
    </row>
    <row r="22" spans="1:25" s="25" customFormat="1" ht="22.5">
      <c r="A22" s="6" t="s">
        <v>23</v>
      </c>
      <c r="B22" s="6">
        <v>7714261177</v>
      </c>
      <c r="C22" s="6" t="s">
        <v>23</v>
      </c>
      <c r="D22" s="6" t="s">
        <v>94</v>
      </c>
      <c r="E22" s="11">
        <f t="shared" si="0"/>
        <v>65</v>
      </c>
      <c r="F22" s="11">
        <v>1</v>
      </c>
      <c r="G22" s="11" t="s">
        <v>176</v>
      </c>
      <c r="H22" s="11" t="s">
        <v>181</v>
      </c>
      <c r="I22" s="43" t="s">
        <v>16</v>
      </c>
      <c r="J22" s="50" t="s">
        <v>18</v>
      </c>
      <c r="K22" s="22">
        <v>41791</v>
      </c>
      <c r="L22" s="22">
        <v>41821</v>
      </c>
      <c r="M22" s="23">
        <v>41821</v>
      </c>
      <c r="N22" s="23">
        <v>42004</v>
      </c>
      <c r="O22" s="14"/>
      <c r="P22" s="17"/>
      <c r="Q22" s="17" t="s">
        <v>170</v>
      </c>
      <c r="R22" s="17"/>
      <c r="S22" s="17"/>
      <c r="T22" s="17"/>
      <c r="U22" s="19"/>
      <c r="V22" s="19"/>
      <c r="W22" s="19"/>
      <c r="X22" s="19"/>
      <c r="Y22" s="19"/>
    </row>
    <row r="23" spans="1:25" s="25" customFormat="1" ht="22.5">
      <c r="A23" s="6" t="s">
        <v>23</v>
      </c>
      <c r="B23" s="6">
        <v>7714261178</v>
      </c>
      <c r="C23" s="6" t="s">
        <v>23</v>
      </c>
      <c r="D23" s="6" t="s">
        <v>94</v>
      </c>
      <c r="E23" s="11">
        <f t="shared" si="0"/>
        <v>66</v>
      </c>
      <c r="F23" s="11">
        <v>1</v>
      </c>
      <c r="G23" s="11" t="s">
        <v>271</v>
      </c>
      <c r="H23" s="11" t="s">
        <v>181</v>
      </c>
      <c r="I23" s="43" t="s">
        <v>16</v>
      </c>
      <c r="J23" s="50" t="s">
        <v>18</v>
      </c>
      <c r="K23" s="22">
        <v>41579</v>
      </c>
      <c r="L23" s="22">
        <v>41639</v>
      </c>
      <c r="M23" s="23">
        <v>41640</v>
      </c>
      <c r="N23" s="23">
        <v>41820</v>
      </c>
      <c r="O23" s="14"/>
      <c r="P23" s="17"/>
      <c r="Q23" s="17" t="s">
        <v>170</v>
      </c>
      <c r="R23" s="17"/>
      <c r="S23" s="17"/>
      <c r="T23" s="17"/>
      <c r="U23" s="19"/>
      <c r="V23" s="19"/>
      <c r="W23" s="19"/>
      <c r="X23" s="19"/>
      <c r="Y23" s="19"/>
    </row>
    <row r="24" spans="1:25" s="25" customFormat="1" ht="22.5">
      <c r="A24" s="6"/>
      <c r="B24" s="6">
        <v>7714261179</v>
      </c>
      <c r="C24" s="6" t="s">
        <v>23</v>
      </c>
      <c r="D24" s="6" t="s">
        <v>94</v>
      </c>
      <c r="E24" s="11">
        <f t="shared" si="0"/>
        <v>67</v>
      </c>
      <c r="F24" s="11">
        <v>1</v>
      </c>
      <c r="G24" s="11" t="s">
        <v>272</v>
      </c>
      <c r="H24" s="11" t="s">
        <v>181</v>
      </c>
      <c r="I24" s="43" t="s">
        <v>16</v>
      </c>
      <c r="J24" s="50" t="s">
        <v>18</v>
      </c>
      <c r="K24" s="22">
        <v>41791</v>
      </c>
      <c r="L24" s="22">
        <v>41821</v>
      </c>
      <c r="M24" s="23">
        <v>41821</v>
      </c>
      <c r="N24" s="23">
        <v>42004</v>
      </c>
      <c r="O24" s="14"/>
      <c r="P24" s="17"/>
      <c r="Q24" s="17" t="s">
        <v>170</v>
      </c>
      <c r="R24" s="17"/>
      <c r="S24" s="17"/>
      <c r="T24" s="17"/>
      <c r="U24" s="19"/>
      <c r="V24" s="19"/>
      <c r="W24" s="19"/>
      <c r="X24" s="19"/>
      <c r="Y24" s="19"/>
    </row>
    <row r="25" spans="1:25" s="25" customFormat="1" ht="22.5">
      <c r="A25" s="6" t="s">
        <v>23</v>
      </c>
      <c r="B25" s="6">
        <v>7714261180</v>
      </c>
      <c r="C25" s="6" t="s">
        <v>23</v>
      </c>
      <c r="D25" s="6" t="s">
        <v>94</v>
      </c>
      <c r="E25" s="11">
        <f t="shared" si="0"/>
        <v>68</v>
      </c>
      <c r="F25" s="11">
        <v>1</v>
      </c>
      <c r="G25" s="11" t="s">
        <v>81</v>
      </c>
      <c r="H25" s="11" t="s">
        <v>181</v>
      </c>
      <c r="I25" s="43" t="s">
        <v>16</v>
      </c>
      <c r="J25" s="50" t="s">
        <v>18</v>
      </c>
      <c r="K25" s="22">
        <v>41579</v>
      </c>
      <c r="L25" s="22">
        <v>41639</v>
      </c>
      <c r="M25" s="23">
        <v>41640</v>
      </c>
      <c r="N25" s="23">
        <v>42004</v>
      </c>
      <c r="O25" s="14"/>
      <c r="P25" s="17"/>
      <c r="Q25" s="17" t="s">
        <v>170</v>
      </c>
      <c r="R25" s="17"/>
      <c r="S25" s="17"/>
      <c r="T25" s="17"/>
      <c r="U25" s="19"/>
      <c r="V25" s="19"/>
      <c r="W25" s="19"/>
      <c r="X25" s="19"/>
      <c r="Y25" s="19"/>
    </row>
    <row r="26" spans="1:25" s="25" customFormat="1" ht="28.5" customHeight="1">
      <c r="A26" s="6" t="s">
        <v>23</v>
      </c>
      <c r="B26" s="6">
        <v>7714261181</v>
      </c>
      <c r="C26" s="6" t="s">
        <v>23</v>
      </c>
      <c r="D26" s="6" t="s">
        <v>94</v>
      </c>
      <c r="E26" s="11">
        <f t="shared" si="0"/>
        <v>69</v>
      </c>
      <c r="F26" s="11">
        <v>1</v>
      </c>
      <c r="G26" s="11" t="s">
        <v>134</v>
      </c>
      <c r="H26" s="11" t="s">
        <v>181</v>
      </c>
      <c r="I26" s="43" t="s">
        <v>16</v>
      </c>
      <c r="J26" s="50" t="s">
        <v>18</v>
      </c>
      <c r="K26" s="22">
        <v>41579</v>
      </c>
      <c r="L26" s="22">
        <v>41639</v>
      </c>
      <c r="M26" s="23">
        <v>41640</v>
      </c>
      <c r="N26" s="23">
        <v>42004</v>
      </c>
      <c r="O26" s="14"/>
      <c r="P26" s="17"/>
      <c r="Q26" s="17" t="s">
        <v>166</v>
      </c>
      <c r="R26" s="17"/>
      <c r="S26" s="17"/>
      <c r="T26" s="17"/>
      <c r="U26" s="19"/>
      <c r="V26" s="19"/>
      <c r="W26" s="19"/>
      <c r="X26" s="19"/>
      <c r="Y26" s="19"/>
    </row>
    <row r="27" spans="1:25" s="25" customFormat="1" ht="22.5">
      <c r="A27" s="6" t="s">
        <v>23</v>
      </c>
      <c r="B27" s="6">
        <v>7714261182</v>
      </c>
      <c r="C27" s="6" t="s">
        <v>23</v>
      </c>
      <c r="D27" s="6" t="s">
        <v>94</v>
      </c>
      <c r="E27" s="11">
        <f t="shared" si="0"/>
        <v>70</v>
      </c>
      <c r="F27" s="11">
        <v>1</v>
      </c>
      <c r="G27" s="11" t="s">
        <v>87</v>
      </c>
      <c r="H27" s="11" t="s">
        <v>181</v>
      </c>
      <c r="I27" s="43" t="s">
        <v>16</v>
      </c>
      <c r="J27" s="50" t="s">
        <v>18</v>
      </c>
      <c r="K27" s="22">
        <v>41579</v>
      </c>
      <c r="L27" s="22">
        <v>41639</v>
      </c>
      <c r="M27" s="23">
        <v>41640</v>
      </c>
      <c r="N27" s="23">
        <v>42004</v>
      </c>
      <c r="O27" s="14"/>
      <c r="P27" s="17"/>
      <c r="Q27" s="17" t="s">
        <v>171</v>
      </c>
      <c r="R27" s="17"/>
      <c r="S27" s="17"/>
      <c r="T27" s="17"/>
      <c r="U27" s="19"/>
      <c r="V27" s="19"/>
      <c r="W27" s="19"/>
      <c r="X27" s="19"/>
      <c r="Y27" s="19"/>
    </row>
    <row r="28" spans="1:25" s="25" customFormat="1" ht="22.5">
      <c r="A28" s="6" t="s">
        <v>23</v>
      </c>
      <c r="B28" s="6">
        <v>7714261183</v>
      </c>
      <c r="C28" s="6" t="s">
        <v>23</v>
      </c>
      <c r="D28" s="6" t="s">
        <v>94</v>
      </c>
      <c r="E28" s="11">
        <f t="shared" si="0"/>
        <v>71</v>
      </c>
      <c r="F28" s="11">
        <v>1</v>
      </c>
      <c r="G28" s="11" t="s">
        <v>82</v>
      </c>
      <c r="H28" s="11" t="s">
        <v>181</v>
      </c>
      <c r="I28" s="43" t="s">
        <v>16</v>
      </c>
      <c r="J28" s="50" t="s">
        <v>18</v>
      </c>
      <c r="K28" s="22">
        <v>41579</v>
      </c>
      <c r="L28" s="22">
        <v>41639</v>
      </c>
      <c r="M28" s="23">
        <v>41640</v>
      </c>
      <c r="N28" s="23">
        <v>42004</v>
      </c>
      <c r="O28" s="17"/>
      <c r="P28" s="17"/>
      <c r="Q28" s="17" t="s">
        <v>170</v>
      </c>
      <c r="R28" s="17"/>
      <c r="S28" s="17"/>
      <c r="T28" s="17"/>
      <c r="U28" s="19"/>
      <c r="V28" s="19"/>
      <c r="W28" s="19"/>
      <c r="X28" s="19"/>
      <c r="Y28" s="19"/>
    </row>
    <row r="29" spans="1:25" s="25" customFormat="1" ht="22.5">
      <c r="A29" s="6" t="s">
        <v>23</v>
      </c>
      <c r="B29" s="6">
        <v>7714261184</v>
      </c>
      <c r="C29" s="6" t="s">
        <v>23</v>
      </c>
      <c r="D29" s="6" t="s">
        <v>94</v>
      </c>
      <c r="E29" s="11">
        <f t="shared" si="0"/>
        <v>72</v>
      </c>
      <c r="F29" s="11">
        <v>1</v>
      </c>
      <c r="G29" s="14" t="s">
        <v>135</v>
      </c>
      <c r="H29" s="11" t="s">
        <v>181</v>
      </c>
      <c r="I29" s="43" t="s">
        <v>16</v>
      </c>
      <c r="J29" s="50" t="s">
        <v>18</v>
      </c>
      <c r="K29" s="22">
        <v>41579</v>
      </c>
      <c r="L29" s="22">
        <v>41639</v>
      </c>
      <c r="M29" s="23">
        <v>41640</v>
      </c>
      <c r="N29" s="23">
        <v>42004</v>
      </c>
      <c r="O29" s="14"/>
      <c r="P29" s="17"/>
      <c r="Q29" s="17" t="s">
        <v>170</v>
      </c>
      <c r="R29" s="17"/>
      <c r="S29" s="17"/>
      <c r="T29" s="17"/>
      <c r="U29" s="19"/>
      <c r="V29" s="19"/>
      <c r="W29" s="19"/>
      <c r="X29" s="19"/>
      <c r="Y29" s="19"/>
    </row>
    <row r="30" spans="1:25" s="25" customFormat="1" ht="22.5">
      <c r="A30" s="6" t="s">
        <v>23</v>
      </c>
      <c r="B30" s="6">
        <v>7714261185</v>
      </c>
      <c r="C30" s="6" t="s">
        <v>23</v>
      </c>
      <c r="D30" s="6" t="s">
        <v>94</v>
      </c>
      <c r="E30" s="11">
        <f t="shared" si="0"/>
        <v>73</v>
      </c>
      <c r="F30" s="11">
        <v>1</v>
      </c>
      <c r="G30" s="14" t="s">
        <v>273</v>
      </c>
      <c r="H30" s="11" t="s">
        <v>181</v>
      </c>
      <c r="I30" s="43" t="s">
        <v>16</v>
      </c>
      <c r="J30" s="50" t="s">
        <v>18</v>
      </c>
      <c r="K30" s="22">
        <v>41579</v>
      </c>
      <c r="L30" s="22">
        <v>41639</v>
      </c>
      <c r="M30" s="23">
        <v>41640</v>
      </c>
      <c r="N30" s="23">
        <v>41820</v>
      </c>
      <c r="O30" s="17"/>
      <c r="P30" s="17"/>
      <c r="Q30" s="17" t="s">
        <v>171</v>
      </c>
      <c r="R30" s="17"/>
      <c r="S30" s="17"/>
      <c r="T30" s="17"/>
      <c r="U30" s="19"/>
      <c r="V30" s="19"/>
      <c r="W30" s="19"/>
      <c r="X30" s="19"/>
      <c r="Y30" s="19"/>
    </row>
    <row r="31" spans="1:25" s="25" customFormat="1" ht="22.5">
      <c r="A31" s="6"/>
      <c r="B31" s="6">
        <v>7714261186</v>
      </c>
      <c r="C31" s="6" t="s">
        <v>23</v>
      </c>
      <c r="D31" s="6" t="s">
        <v>94</v>
      </c>
      <c r="E31" s="11">
        <f t="shared" si="0"/>
        <v>74</v>
      </c>
      <c r="F31" s="11">
        <v>1</v>
      </c>
      <c r="G31" s="14" t="s">
        <v>274</v>
      </c>
      <c r="H31" s="11" t="s">
        <v>181</v>
      </c>
      <c r="I31" s="43" t="s">
        <v>16</v>
      </c>
      <c r="J31" s="50" t="s">
        <v>18</v>
      </c>
      <c r="K31" s="22">
        <v>41791</v>
      </c>
      <c r="L31" s="22">
        <v>41821</v>
      </c>
      <c r="M31" s="23">
        <v>41821</v>
      </c>
      <c r="N31" s="23">
        <v>42004</v>
      </c>
      <c r="O31" s="17"/>
      <c r="P31" s="17"/>
      <c r="Q31" s="17" t="s">
        <v>171</v>
      </c>
      <c r="R31" s="17"/>
      <c r="S31" s="17"/>
      <c r="T31" s="17"/>
      <c r="U31" s="19"/>
      <c r="V31" s="19"/>
      <c r="W31" s="19"/>
      <c r="X31" s="19"/>
      <c r="Y31" s="19"/>
    </row>
    <row r="32" spans="1:25" s="25" customFormat="1" ht="22.5">
      <c r="A32" s="6" t="s">
        <v>23</v>
      </c>
      <c r="B32" s="6">
        <v>7714261187</v>
      </c>
      <c r="C32" s="6" t="s">
        <v>23</v>
      </c>
      <c r="D32" s="6" t="s">
        <v>94</v>
      </c>
      <c r="E32" s="11">
        <f t="shared" si="0"/>
        <v>75</v>
      </c>
      <c r="F32" s="11">
        <v>1</v>
      </c>
      <c r="G32" s="14" t="s">
        <v>285</v>
      </c>
      <c r="H32" s="11" t="s">
        <v>181</v>
      </c>
      <c r="I32" s="43" t="s">
        <v>16</v>
      </c>
      <c r="J32" s="50" t="s">
        <v>18</v>
      </c>
      <c r="K32" s="22">
        <v>41579</v>
      </c>
      <c r="L32" s="22">
        <v>41639</v>
      </c>
      <c r="M32" s="23">
        <v>41640</v>
      </c>
      <c r="N32" s="23">
        <v>41820</v>
      </c>
      <c r="O32" s="17"/>
      <c r="P32" s="17"/>
      <c r="Q32" s="17" t="s">
        <v>170</v>
      </c>
      <c r="R32" s="17"/>
      <c r="S32" s="17"/>
      <c r="T32" s="17"/>
      <c r="U32" s="19"/>
      <c r="V32" s="19"/>
      <c r="W32" s="19"/>
      <c r="X32" s="19"/>
      <c r="Y32" s="19"/>
    </row>
    <row r="33" spans="1:25" s="25" customFormat="1" ht="22.5">
      <c r="A33" s="6"/>
      <c r="B33" s="6">
        <v>7714261188</v>
      </c>
      <c r="C33" s="6" t="s">
        <v>23</v>
      </c>
      <c r="D33" s="6" t="s">
        <v>94</v>
      </c>
      <c r="E33" s="11">
        <f t="shared" si="0"/>
        <v>76</v>
      </c>
      <c r="F33" s="11">
        <v>1</v>
      </c>
      <c r="G33" s="14" t="s">
        <v>286</v>
      </c>
      <c r="H33" s="11" t="s">
        <v>181</v>
      </c>
      <c r="I33" s="43" t="s">
        <v>16</v>
      </c>
      <c r="J33" s="50" t="s">
        <v>18</v>
      </c>
      <c r="K33" s="22">
        <v>41791</v>
      </c>
      <c r="L33" s="22">
        <v>41821</v>
      </c>
      <c r="M33" s="23">
        <v>41821</v>
      </c>
      <c r="N33" s="23">
        <v>42004</v>
      </c>
      <c r="O33" s="17"/>
      <c r="P33" s="17"/>
      <c r="Q33" s="17" t="s">
        <v>170</v>
      </c>
      <c r="R33" s="17"/>
      <c r="S33" s="17"/>
      <c r="T33" s="17"/>
      <c r="U33" s="19"/>
      <c r="V33" s="19"/>
      <c r="W33" s="19"/>
      <c r="X33" s="19"/>
      <c r="Y33" s="19"/>
    </row>
    <row r="34" spans="1:25" s="25" customFormat="1" ht="22.5">
      <c r="A34" s="6" t="s">
        <v>23</v>
      </c>
      <c r="B34" s="6">
        <v>7714261189</v>
      </c>
      <c r="C34" s="6" t="s">
        <v>23</v>
      </c>
      <c r="D34" s="6" t="s">
        <v>94</v>
      </c>
      <c r="E34" s="11">
        <f t="shared" si="0"/>
        <v>77</v>
      </c>
      <c r="F34" s="11">
        <v>1</v>
      </c>
      <c r="G34" s="14" t="s">
        <v>136</v>
      </c>
      <c r="H34" s="11" t="s">
        <v>181</v>
      </c>
      <c r="I34" s="43" t="s">
        <v>16</v>
      </c>
      <c r="J34" s="50" t="s">
        <v>18</v>
      </c>
      <c r="K34" s="22">
        <v>41671</v>
      </c>
      <c r="L34" s="22">
        <v>41699</v>
      </c>
      <c r="M34" s="23">
        <v>41699</v>
      </c>
      <c r="N34" s="23">
        <v>42004</v>
      </c>
      <c r="O34" s="17"/>
      <c r="P34" s="17"/>
      <c r="Q34" s="17" t="s">
        <v>171</v>
      </c>
      <c r="R34" s="17"/>
      <c r="S34" s="17"/>
      <c r="T34" s="17"/>
      <c r="U34" s="19"/>
      <c r="V34" s="19"/>
      <c r="W34" s="19"/>
      <c r="X34" s="19"/>
      <c r="Y34" s="19"/>
    </row>
    <row r="35" spans="1:25" s="25" customFormat="1" ht="22.5">
      <c r="A35" s="6" t="s">
        <v>23</v>
      </c>
      <c r="B35" s="6">
        <v>7714261190</v>
      </c>
      <c r="C35" s="6" t="s">
        <v>23</v>
      </c>
      <c r="D35" s="6" t="s">
        <v>94</v>
      </c>
      <c r="E35" s="11">
        <f t="shared" si="0"/>
        <v>78</v>
      </c>
      <c r="F35" s="11">
        <v>1</v>
      </c>
      <c r="G35" s="14" t="s">
        <v>137</v>
      </c>
      <c r="H35" s="11" t="s">
        <v>181</v>
      </c>
      <c r="I35" s="45" t="s">
        <v>46</v>
      </c>
      <c r="J35" s="50" t="s">
        <v>18</v>
      </c>
      <c r="K35" s="22">
        <v>41640</v>
      </c>
      <c r="L35" s="22">
        <v>42004</v>
      </c>
      <c r="M35" s="23">
        <v>41640</v>
      </c>
      <c r="N35" s="23">
        <v>42004</v>
      </c>
      <c r="O35" s="17"/>
      <c r="P35" s="17"/>
      <c r="Q35" s="17" t="s">
        <v>166</v>
      </c>
      <c r="R35" s="17"/>
      <c r="S35" s="17"/>
      <c r="T35" s="17"/>
      <c r="U35" s="19"/>
      <c r="V35" s="19"/>
      <c r="W35" s="19"/>
      <c r="X35" s="19"/>
      <c r="Y35" s="19"/>
    </row>
    <row r="36" spans="1:25" s="25" customFormat="1" ht="22.5">
      <c r="A36" s="6" t="s">
        <v>23</v>
      </c>
      <c r="B36" s="6">
        <v>7714261191</v>
      </c>
      <c r="C36" s="6" t="s">
        <v>23</v>
      </c>
      <c r="D36" s="6" t="s">
        <v>94</v>
      </c>
      <c r="E36" s="11">
        <f t="shared" si="0"/>
        <v>79</v>
      </c>
      <c r="F36" s="11">
        <v>1</v>
      </c>
      <c r="G36" s="14" t="s">
        <v>89</v>
      </c>
      <c r="H36" s="11" t="s">
        <v>181</v>
      </c>
      <c r="I36" s="45" t="s">
        <v>16</v>
      </c>
      <c r="J36" s="50" t="s">
        <v>18</v>
      </c>
      <c r="K36" s="22">
        <v>41671</v>
      </c>
      <c r="L36" s="22">
        <v>41699</v>
      </c>
      <c r="M36" s="23">
        <v>41699</v>
      </c>
      <c r="N36" s="23">
        <v>41790</v>
      </c>
      <c r="O36" s="17"/>
      <c r="P36" s="17"/>
      <c r="Q36" s="17" t="s">
        <v>166</v>
      </c>
      <c r="R36" s="17"/>
      <c r="S36" s="17"/>
      <c r="T36" s="17"/>
      <c r="U36" s="19"/>
      <c r="V36" s="19"/>
      <c r="W36" s="19"/>
      <c r="X36" s="19"/>
      <c r="Y36" s="19"/>
    </row>
    <row r="37" spans="1:25" s="25" customFormat="1" ht="22.5">
      <c r="A37" s="6" t="s">
        <v>23</v>
      </c>
      <c r="B37" s="6">
        <v>7714261192</v>
      </c>
      <c r="C37" s="6" t="s">
        <v>23</v>
      </c>
      <c r="D37" s="6" t="s">
        <v>94</v>
      </c>
      <c r="E37" s="11">
        <f t="shared" si="0"/>
        <v>80</v>
      </c>
      <c r="F37" s="11">
        <v>1</v>
      </c>
      <c r="G37" s="14" t="s">
        <v>138</v>
      </c>
      <c r="H37" s="11" t="s">
        <v>181</v>
      </c>
      <c r="I37" s="45" t="s">
        <v>16</v>
      </c>
      <c r="J37" s="50" t="s">
        <v>18</v>
      </c>
      <c r="K37" s="22">
        <v>41579</v>
      </c>
      <c r="L37" s="22">
        <v>41639</v>
      </c>
      <c r="M37" s="23">
        <v>41640</v>
      </c>
      <c r="N37" s="23">
        <v>42004</v>
      </c>
      <c r="O37" s="17"/>
      <c r="P37" s="17"/>
      <c r="Q37" s="17" t="s">
        <v>166</v>
      </c>
      <c r="R37" s="17"/>
      <c r="S37" s="17"/>
      <c r="T37" s="17"/>
      <c r="U37" s="19"/>
      <c r="V37" s="19"/>
      <c r="W37" s="19"/>
      <c r="X37" s="19"/>
      <c r="Y37" s="19"/>
    </row>
    <row r="38" spans="1:25" s="25" customFormat="1" ht="22.5">
      <c r="A38" s="6" t="s">
        <v>23</v>
      </c>
      <c r="B38" s="6">
        <v>7714261193</v>
      </c>
      <c r="C38" s="6" t="s">
        <v>23</v>
      </c>
      <c r="D38" s="6" t="s">
        <v>94</v>
      </c>
      <c r="E38" s="11">
        <f t="shared" si="0"/>
        <v>81</v>
      </c>
      <c r="F38" s="11">
        <v>1</v>
      </c>
      <c r="G38" s="14" t="s">
        <v>85</v>
      </c>
      <c r="H38" s="11" t="s">
        <v>181</v>
      </c>
      <c r="I38" s="45" t="s">
        <v>16</v>
      </c>
      <c r="J38" s="50" t="s">
        <v>18</v>
      </c>
      <c r="K38" s="22">
        <v>41699</v>
      </c>
      <c r="L38" s="22">
        <v>41759</v>
      </c>
      <c r="M38" s="23">
        <v>41759</v>
      </c>
      <c r="N38" s="23">
        <v>41882</v>
      </c>
      <c r="O38" s="17"/>
      <c r="P38" s="17"/>
      <c r="Q38" s="17" t="s">
        <v>166</v>
      </c>
      <c r="R38" s="17"/>
      <c r="S38" s="17"/>
      <c r="T38" s="17"/>
      <c r="U38" s="19"/>
      <c r="V38" s="19"/>
      <c r="W38" s="19"/>
      <c r="X38" s="19"/>
      <c r="Y38" s="19"/>
    </row>
    <row r="39" spans="1:20" s="19" customFormat="1" ht="22.5">
      <c r="A39" s="6" t="s">
        <v>23</v>
      </c>
      <c r="B39" s="6">
        <v>7714261194</v>
      </c>
      <c r="C39" s="6" t="s">
        <v>23</v>
      </c>
      <c r="D39" s="6" t="s">
        <v>94</v>
      </c>
      <c r="E39" s="11">
        <f t="shared" si="0"/>
        <v>82</v>
      </c>
      <c r="F39" s="11">
        <v>1</v>
      </c>
      <c r="G39" s="14" t="s">
        <v>139</v>
      </c>
      <c r="H39" s="11" t="s">
        <v>181</v>
      </c>
      <c r="I39" s="45" t="s">
        <v>16</v>
      </c>
      <c r="J39" s="50" t="s">
        <v>18</v>
      </c>
      <c r="K39" s="22">
        <v>41671</v>
      </c>
      <c r="L39" s="22">
        <v>41699</v>
      </c>
      <c r="M39" s="23">
        <v>41699</v>
      </c>
      <c r="N39" s="23">
        <v>42004</v>
      </c>
      <c r="O39" s="17"/>
      <c r="P39" s="17"/>
      <c r="Q39" s="17" t="s">
        <v>166</v>
      </c>
      <c r="R39" s="17"/>
      <c r="S39" s="17"/>
      <c r="T39" s="17"/>
    </row>
    <row r="40" spans="1:20" s="19" customFormat="1" ht="22.5">
      <c r="A40" s="6" t="s">
        <v>23</v>
      </c>
      <c r="B40" s="6">
        <v>7714261195</v>
      </c>
      <c r="C40" s="6" t="s">
        <v>23</v>
      </c>
      <c r="D40" s="6" t="s">
        <v>94</v>
      </c>
      <c r="E40" s="11">
        <f t="shared" si="0"/>
        <v>83</v>
      </c>
      <c r="F40" s="11">
        <v>1</v>
      </c>
      <c r="G40" s="14" t="s">
        <v>140</v>
      </c>
      <c r="H40" s="11" t="s">
        <v>181</v>
      </c>
      <c r="I40" s="45" t="s">
        <v>16</v>
      </c>
      <c r="J40" s="50" t="s">
        <v>18</v>
      </c>
      <c r="K40" s="22">
        <v>41579</v>
      </c>
      <c r="L40" s="22">
        <v>41639</v>
      </c>
      <c r="M40" s="23">
        <v>41640</v>
      </c>
      <c r="N40" s="23">
        <v>42004</v>
      </c>
      <c r="O40" s="17"/>
      <c r="P40" s="17"/>
      <c r="Q40" s="17" t="s">
        <v>171</v>
      </c>
      <c r="R40" s="17"/>
      <c r="S40" s="17"/>
      <c r="T40" s="17"/>
    </row>
    <row r="41" spans="1:20" s="19" customFormat="1" ht="22.5">
      <c r="A41" s="6" t="s">
        <v>23</v>
      </c>
      <c r="B41" s="6">
        <v>7714261196</v>
      </c>
      <c r="C41" s="6" t="s">
        <v>23</v>
      </c>
      <c r="D41" s="6" t="s">
        <v>94</v>
      </c>
      <c r="E41" s="11">
        <f t="shared" si="0"/>
        <v>84</v>
      </c>
      <c r="F41" s="11">
        <v>1</v>
      </c>
      <c r="G41" s="14" t="s">
        <v>219</v>
      </c>
      <c r="H41" s="11" t="s">
        <v>181</v>
      </c>
      <c r="I41" s="44" t="s">
        <v>16</v>
      </c>
      <c r="J41" s="50" t="s">
        <v>18</v>
      </c>
      <c r="K41" s="22">
        <v>41821</v>
      </c>
      <c r="L41" s="22">
        <v>41881</v>
      </c>
      <c r="M41" s="23">
        <v>41881</v>
      </c>
      <c r="N41" s="23">
        <v>42004</v>
      </c>
      <c r="O41" s="17"/>
      <c r="P41" s="17"/>
      <c r="Q41" s="17" t="s">
        <v>171</v>
      </c>
      <c r="R41" s="17"/>
      <c r="S41" s="17"/>
      <c r="T41" s="17"/>
    </row>
    <row r="42" spans="1:20" s="19" customFormat="1" ht="22.5">
      <c r="A42" s="6" t="s">
        <v>23</v>
      </c>
      <c r="B42" s="6">
        <v>7714261197</v>
      </c>
      <c r="C42" s="6" t="s">
        <v>23</v>
      </c>
      <c r="D42" s="6" t="s">
        <v>94</v>
      </c>
      <c r="E42" s="11">
        <f t="shared" si="0"/>
        <v>85</v>
      </c>
      <c r="F42" s="11">
        <v>1</v>
      </c>
      <c r="G42" s="14" t="s">
        <v>141</v>
      </c>
      <c r="H42" s="11" t="s">
        <v>181</v>
      </c>
      <c r="I42" s="44" t="s">
        <v>16</v>
      </c>
      <c r="J42" s="50" t="s">
        <v>18</v>
      </c>
      <c r="K42" s="22">
        <v>41579</v>
      </c>
      <c r="L42" s="22">
        <v>41639</v>
      </c>
      <c r="M42" s="23">
        <v>41640</v>
      </c>
      <c r="N42" s="23">
        <v>42004</v>
      </c>
      <c r="O42" s="17"/>
      <c r="P42" s="17"/>
      <c r="Q42" s="17" t="s">
        <v>170</v>
      </c>
      <c r="R42" s="17"/>
      <c r="S42" s="17"/>
      <c r="T42" s="17"/>
    </row>
    <row r="43" spans="1:20" s="19" customFormat="1" ht="22.5">
      <c r="A43" s="6" t="s">
        <v>23</v>
      </c>
      <c r="B43" s="6">
        <v>7714261198</v>
      </c>
      <c r="C43" s="6" t="s">
        <v>23</v>
      </c>
      <c r="D43" s="6" t="s">
        <v>94</v>
      </c>
      <c r="E43" s="11">
        <f t="shared" si="0"/>
        <v>86</v>
      </c>
      <c r="F43" s="11">
        <v>1</v>
      </c>
      <c r="G43" s="14" t="s">
        <v>142</v>
      </c>
      <c r="H43" s="11" t="s">
        <v>181</v>
      </c>
      <c r="I43" s="44" t="s">
        <v>164</v>
      </c>
      <c r="J43" s="50" t="s">
        <v>18</v>
      </c>
      <c r="K43" s="22">
        <v>41579</v>
      </c>
      <c r="L43" s="22">
        <v>41639</v>
      </c>
      <c r="M43" s="23">
        <v>41640</v>
      </c>
      <c r="N43" s="23">
        <v>42004</v>
      </c>
      <c r="O43" s="17"/>
      <c r="P43" s="17"/>
      <c r="Q43" s="17" t="s">
        <v>170</v>
      </c>
      <c r="R43" s="17"/>
      <c r="S43" s="17"/>
      <c r="T43" s="17"/>
    </row>
    <row r="44" spans="1:20" s="19" customFormat="1" ht="22.5">
      <c r="A44" s="6" t="s">
        <v>23</v>
      </c>
      <c r="B44" s="6">
        <v>7714261199</v>
      </c>
      <c r="C44" s="6" t="s">
        <v>23</v>
      </c>
      <c r="D44" s="6" t="s">
        <v>94</v>
      </c>
      <c r="E44" s="11">
        <f t="shared" si="0"/>
        <v>87</v>
      </c>
      <c r="F44" s="11">
        <v>1</v>
      </c>
      <c r="G44" s="14" t="s">
        <v>143</v>
      </c>
      <c r="H44" s="11" t="s">
        <v>181</v>
      </c>
      <c r="I44" s="44" t="s">
        <v>164</v>
      </c>
      <c r="J44" s="50" t="s">
        <v>18</v>
      </c>
      <c r="K44" s="22">
        <v>41579</v>
      </c>
      <c r="L44" s="22">
        <v>41639</v>
      </c>
      <c r="M44" s="23">
        <v>41640</v>
      </c>
      <c r="N44" s="23">
        <v>42004</v>
      </c>
      <c r="O44" s="17"/>
      <c r="P44" s="17"/>
      <c r="Q44" s="17" t="s">
        <v>170</v>
      </c>
      <c r="R44" s="17"/>
      <c r="S44" s="17"/>
      <c r="T44" s="17"/>
    </row>
    <row r="45" spans="1:20" s="19" customFormat="1" ht="22.5">
      <c r="A45" s="6" t="s">
        <v>23</v>
      </c>
      <c r="B45" s="6">
        <v>7714261200</v>
      </c>
      <c r="C45" s="6" t="s">
        <v>23</v>
      </c>
      <c r="D45" s="6" t="s">
        <v>94</v>
      </c>
      <c r="E45" s="11">
        <f t="shared" si="0"/>
        <v>88</v>
      </c>
      <c r="F45" s="11">
        <v>1</v>
      </c>
      <c r="G45" s="14" t="s">
        <v>144</v>
      </c>
      <c r="H45" s="11" t="s">
        <v>181</v>
      </c>
      <c r="I45" s="44" t="s">
        <v>164</v>
      </c>
      <c r="J45" s="50" t="s">
        <v>18</v>
      </c>
      <c r="K45" s="22">
        <v>41791</v>
      </c>
      <c r="L45" s="22">
        <v>41821</v>
      </c>
      <c r="M45" s="23">
        <v>41821</v>
      </c>
      <c r="N45" s="23">
        <v>42004</v>
      </c>
      <c r="O45" s="17"/>
      <c r="P45" s="17"/>
      <c r="Q45" s="17" t="s">
        <v>170</v>
      </c>
      <c r="R45" s="17"/>
      <c r="S45" s="17"/>
      <c r="T45" s="17"/>
    </row>
    <row r="46" spans="1:20" s="19" customFormat="1" ht="22.5">
      <c r="A46" s="6" t="s">
        <v>23</v>
      </c>
      <c r="B46" s="6">
        <v>7714261201</v>
      </c>
      <c r="C46" s="6" t="s">
        <v>23</v>
      </c>
      <c r="D46" s="6" t="s">
        <v>94</v>
      </c>
      <c r="E46" s="11">
        <f t="shared" si="0"/>
        <v>89</v>
      </c>
      <c r="F46" s="11">
        <v>1</v>
      </c>
      <c r="G46" s="11" t="s">
        <v>145</v>
      </c>
      <c r="H46" s="11" t="s">
        <v>181</v>
      </c>
      <c r="I46" s="44" t="s">
        <v>16</v>
      </c>
      <c r="J46" s="50" t="s">
        <v>18</v>
      </c>
      <c r="K46" s="22">
        <v>41579</v>
      </c>
      <c r="L46" s="22">
        <v>41639</v>
      </c>
      <c r="M46" s="23">
        <v>41640</v>
      </c>
      <c r="N46" s="23">
        <v>42004</v>
      </c>
      <c r="O46" s="17"/>
      <c r="P46" s="17"/>
      <c r="Q46" s="17" t="s">
        <v>170</v>
      </c>
      <c r="R46" s="17"/>
      <c r="S46" s="17"/>
      <c r="T46" s="17"/>
    </row>
    <row r="47" spans="1:20" s="19" customFormat="1" ht="22.5">
      <c r="A47" s="6" t="s">
        <v>23</v>
      </c>
      <c r="B47" s="6">
        <v>7714261202</v>
      </c>
      <c r="C47" s="6" t="s">
        <v>23</v>
      </c>
      <c r="D47" s="6" t="s">
        <v>94</v>
      </c>
      <c r="E47" s="11">
        <f t="shared" si="0"/>
        <v>90</v>
      </c>
      <c r="F47" s="11">
        <v>1</v>
      </c>
      <c r="G47" s="11" t="s">
        <v>281</v>
      </c>
      <c r="H47" s="11" t="s">
        <v>181</v>
      </c>
      <c r="I47" s="44" t="s">
        <v>16</v>
      </c>
      <c r="J47" s="50" t="s">
        <v>18</v>
      </c>
      <c r="K47" s="22">
        <v>41579</v>
      </c>
      <c r="L47" s="22">
        <v>41639</v>
      </c>
      <c r="M47" s="23">
        <v>41640</v>
      </c>
      <c r="N47" s="23">
        <v>41820</v>
      </c>
      <c r="O47" s="17"/>
      <c r="P47" s="17"/>
      <c r="Q47" s="17" t="s">
        <v>166</v>
      </c>
      <c r="R47" s="17"/>
      <c r="S47" s="17"/>
      <c r="T47" s="17"/>
    </row>
    <row r="48" spans="1:20" s="19" customFormat="1" ht="22.5">
      <c r="A48" s="6"/>
      <c r="B48" s="6">
        <v>7714261203</v>
      </c>
      <c r="C48" s="6" t="s">
        <v>23</v>
      </c>
      <c r="D48" s="6" t="s">
        <v>94</v>
      </c>
      <c r="E48" s="11">
        <f t="shared" si="0"/>
        <v>91</v>
      </c>
      <c r="F48" s="11">
        <v>1</v>
      </c>
      <c r="G48" s="11" t="s">
        <v>282</v>
      </c>
      <c r="H48" s="11" t="s">
        <v>181</v>
      </c>
      <c r="I48" s="44" t="s">
        <v>16</v>
      </c>
      <c r="J48" s="50" t="s">
        <v>18</v>
      </c>
      <c r="K48" s="22">
        <v>41791</v>
      </c>
      <c r="L48" s="22">
        <v>41821</v>
      </c>
      <c r="M48" s="23">
        <v>41821</v>
      </c>
      <c r="N48" s="23">
        <v>42004</v>
      </c>
      <c r="O48" s="17"/>
      <c r="P48" s="17"/>
      <c r="Q48" s="17" t="s">
        <v>166</v>
      </c>
      <c r="R48" s="17"/>
      <c r="S48" s="17"/>
      <c r="T48" s="17"/>
    </row>
    <row r="49" spans="1:20" s="19" customFormat="1" ht="22.5">
      <c r="A49" s="6" t="s">
        <v>23</v>
      </c>
      <c r="B49" s="6">
        <v>7714261204</v>
      </c>
      <c r="C49" s="6" t="s">
        <v>23</v>
      </c>
      <c r="D49" s="6" t="s">
        <v>94</v>
      </c>
      <c r="E49" s="11">
        <f t="shared" si="0"/>
        <v>92</v>
      </c>
      <c r="F49" s="11">
        <v>1</v>
      </c>
      <c r="G49" s="11" t="s">
        <v>287</v>
      </c>
      <c r="H49" s="11" t="s">
        <v>181</v>
      </c>
      <c r="I49" s="44" t="s">
        <v>16</v>
      </c>
      <c r="J49" s="50" t="s">
        <v>18</v>
      </c>
      <c r="K49" s="22">
        <v>41579</v>
      </c>
      <c r="L49" s="22">
        <v>41639</v>
      </c>
      <c r="M49" s="23">
        <v>41640</v>
      </c>
      <c r="N49" s="23">
        <v>42004</v>
      </c>
      <c r="O49" s="17"/>
      <c r="P49" s="17"/>
      <c r="Q49" s="17" t="s">
        <v>170</v>
      </c>
      <c r="R49" s="17"/>
      <c r="S49" s="17"/>
      <c r="T49" s="17"/>
    </row>
    <row r="50" spans="1:20" s="19" customFormat="1" ht="22.5">
      <c r="A50" s="6" t="s">
        <v>23</v>
      </c>
      <c r="B50" s="6">
        <v>7714261205</v>
      </c>
      <c r="C50" s="6" t="s">
        <v>23</v>
      </c>
      <c r="D50" s="6" t="s">
        <v>94</v>
      </c>
      <c r="E50" s="11">
        <f t="shared" si="0"/>
        <v>93</v>
      </c>
      <c r="F50" s="11">
        <v>1</v>
      </c>
      <c r="G50" s="11" t="s">
        <v>146</v>
      </c>
      <c r="H50" s="11" t="s">
        <v>181</v>
      </c>
      <c r="I50" s="44" t="s">
        <v>16</v>
      </c>
      <c r="J50" s="50" t="s">
        <v>18</v>
      </c>
      <c r="K50" s="22">
        <v>41671</v>
      </c>
      <c r="L50" s="22">
        <v>41699</v>
      </c>
      <c r="M50" s="23">
        <v>41699</v>
      </c>
      <c r="N50" s="23">
        <v>42004</v>
      </c>
      <c r="O50" s="17"/>
      <c r="P50" s="17"/>
      <c r="Q50" s="17" t="s">
        <v>166</v>
      </c>
      <c r="R50" s="17"/>
      <c r="S50" s="17"/>
      <c r="T50" s="17"/>
    </row>
    <row r="51" spans="1:20" s="19" customFormat="1" ht="22.5">
      <c r="A51" s="6" t="s">
        <v>23</v>
      </c>
      <c r="B51" s="6">
        <v>7714261206</v>
      </c>
      <c r="C51" s="6" t="s">
        <v>23</v>
      </c>
      <c r="D51" s="6" t="s">
        <v>94</v>
      </c>
      <c r="E51" s="11">
        <f t="shared" si="0"/>
        <v>94</v>
      </c>
      <c r="F51" s="11">
        <v>1</v>
      </c>
      <c r="G51" s="11" t="s">
        <v>147</v>
      </c>
      <c r="H51" s="11" t="s">
        <v>181</v>
      </c>
      <c r="I51" s="44" t="s">
        <v>16</v>
      </c>
      <c r="J51" s="50" t="s">
        <v>18</v>
      </c>
      <c r="K51" s="22">
        <v>41671</v>
      </c>
      <c r="L51" s="22">
        <v>41699</v>
      </c>
      <c r="M51" s="23">
        <v>41699</v>
      </c>
      <c r="N51" s="23">
        <v>41759</v>
      </c>
      <c r="O51" s="17"/>
      <c r="P51" s="17"/>
      <c r="Q51" s="17" t="s">
        <v>166</v>
      </c>
      <c r="R51" s="17"/>
      <c r="S51" s="17"/>
      <c r="T51" s="17"/>
    </row>
    <row r="52" spans="1:20" s="19" customFormat="1" ht="22.5">
      <c r="A52" s="6" t="s">
        <v>23</v>
      </c>
      <c r="B52" s="6">
        <v>7714261207</v>
      </c>
      <c r="C52" s="6" t="s">
        <v>23</v>
      </c>
      <c r="D52" s="6" t="s">
        <v>94</v>
      </c>
      <c r="E52" s="11">
        <f t="shared" si="0"/>
        <v>95</v>
      </c>
      <c r="F52" s="11">
        <v>1</v>
      </c>
      <c r="G52" s="11" t="s">
        <v>95</v>
      </c>
      <c r="H52" s="11" t="s">
        <v>181</v>
      </c>
      <c r="I52" s="45" t="s">
        <v>46</v>
      </c>
      <c r="J52" s="50" t="s">
        <v>18</v>
      </c>
      <c r="K52" s="22">
        <v>41640</v>
      </c>
      <c r="L52" s="22">
        <v>42004</v>
      </c>
      <c r="M52" s="23">
        <v>41640</v>
      </c>
      <c r="N52" s="23">
        <v>42004</v>
      </c>
      <c r="O52" s="17"/>
      <c r="P52" s="17"/>
      <c r="Q52" s="17" t="s">
        <v>167</v>
      </c>
      <c r="R52" s="17"/>
      <c r="S52" s="17"/>
      <c r="T52" s="17"/>
    </row>
    <row r="53" spans="1:20" s="19" customFormat="1" ht="22.5">
      <c r="A53" s="6" t="s">
        <v>23</v>
      </c>
      <c r="B53" s="6">
        <v>7714261208</v>
      </c>
      <c r="C53" s="6" t="s">
        <v>23</v>
      </c>
      <c r="D53" s="6" t="s">
        <v>94</v>
      </c>
      <c r="E53" s="11">
        <f t="shared" si="0"/>
        <v>96</v>
      </c>
      <c r="F53" s="11">
        <v>1</v>
      </c>
      <c r="G53" s="11" t="s">
        <v>148</v>
      </c>
      <c r="H53" s="11" t="s">
        <v>181</v>
      </c>
      <c r="I53" s="45" t="s">
        <v>46</v>
      </c>
      <c r="J53" s="50" t="s">
        <v>18</v>
      </c>
      <c r="K53" s="22">
        <v>41640</v>
      </c>
      <c r="L53" s="22">
        <v>42004</v>
      </c>
      <c r="M53" s="23">
        <v>41640</v>
      </c>
      <c r="N53" s="23">
        <v>42004</v>
      </c>
      <c r="O53" s="17"/>
      <c r="P53" s="17"/>
      <c r="Q53" s="17" t="s">
        <v>169</v>
      </c>
      <c r="R53" s="17"/>
      <c r="S53" s="17"/>
      <c r="T53" s="17"/>
    </row>
    <row r="54" spans="1:20" s="19" customFormat="1" ht="22.5">
      <c r="A54" s="6" t="s">
        <v>23</v>
      </c>
      <c r="B54" s="6">
        <v>7714261209</v>
      </c>
      <c r="C54" s="6" t="s">
        <v>23</v>
      </c>
      <c r="D54" s="6" t="s">
        <v>94</v>
      </c>
      <c r="E54" s="11">
        <f t="shared" si="0"/>
        <v>97</v>
      </c>
      <c r="F54" s="11">
        <v>1</v>
      </c>
      <c r="G54" s="11" t="s">
        <v>149</v>
      </c>
      <c r="H54" s="11" t="s">
        <v>181</v>
      </c>
      <c r="I54" s="45" t="s">
        <v>46</v>
      </c>
      <c r="J54" s="50" t="s">
        <v>18</v>
      </c>
      <c r="K54" s="22">
        <v>41640</v>
      </c>
      <c r="L54" s="22">
        <v>42004</v>
      </c>
      <c r="M54" s="23">
        <v>41640</v>
      </c>
      <c r="N54" s="23">
        <v>42004</v>
      </c>
      <c r="O54" s="17"/>
      <c r="P54" s="17"/>
      <c r="Q54" s="17" t="s">
        <v>166</v>
      </c>
      <c r="R54" s="17"/>
      <c r="S54" s="17"/>
      <c r="T54" s="17"/>
    </row>
    <row r="55" spans="1:20" s="19" customFormat="1" ht="22.5">
      <c r="A55" s="6" t="s">
        <v>23</v>
      </c>
      <c r="B55" s="6">
        <v>7714261210</v>
      </c>
      <c r="C55" s="6" t="s">
        <v>23</v>
      </c>
      <c r="D55" s="6" t="s">
        <v>94</v>
      </c>
      <c r="E55" s="11">
        <f t="shared" si="0"/>
        <v>98</v>
      </c>
      <c r="F55" s="11">
        <v>1</v>
      </c>
      <c r="G55" s="11" t="s">
        <v>150</v>
      </c>
      <c r="H55" s="11" t="s">
        <v>181</v>
      </c>
      <c r="I55" s="45" t="s">
        <v>46</v>
      </c>
      <c r="J55" s="50" t="s">
        <v>18</v>
      </c>
      <c r="K55" s="22">
        <v>41640</v>
      </c>
      <c r="L55" s="22">
        <v>42004</v>
      </c>
      <c r="M55" s="23">
        <v>41640</v>
      </c>
      <c r="N55" s="23">
        <v>42004</v>
      </c>
      <c r="O55" s="17"/>
      <c r="P55" s="17"/>
      <c r="Q55" s="17" t="s">
        <v>166</v>
      </c>
      <c r="R55" s="17"/>
      <c r="S55" s="17"/>
      <c r="T55" s="17"/>
    </row>
    <row r="56" spans="1:20" s="19" customFormat="1" ht="22.5">
      <c r="A56" s="6" t="s">
        <v>23</v>
      </c>
      <c r="B56" s="6">
        <v>7714261211</v>
      </c>
      <c r="C56" s="6" t="s">
        <v>23</v>
      </c>
      <c r="D56" s="6" t="s">
        <v>94</v>
      </c>
      <c r="E56" s="11">
        <f t="shared" si="0"/>
        <v>99</v>
      </c>
      <c r="F56" s="11">
        <v>1</v>
      </c>
      <c r="G56" s="14" t="s">
        <v>151</v>
      </c>
      <c r="H56" s="11" t="s">
        <v>181</v>
      </c>
      <c r="I56" s="44" t="s">
        <v>16</v>
      </c>
      <c r="J56" s="50" t="s">
        <v>18</v>
      </c>
      <c r="K56" s="22">
        <v>41579</v>
      </c>
      <c r="L56" s="22">
        <v>41639</v>
      </c>
      <c r="M56" s="23">
        <v>41640</v>
      </c>
      <c r="N56" s="23">
        <v>42004</v>
      </c>
      <c r="O56" s="17"/>
      <c r="P56" s="17"/>
      <c r="Q56" s="17" t="s">
        <v>166</v>
      </c>
      <c r="R56" s="17"/>
      <c r="S56" s="17"/>
      <c r="T56" s="17"/>
    </row>
    <row r="57" spans="1:20" s="19" customFormat="1" ht="22.5">
      <c r="A57" s="6" t="s">
        <v>23</v>
      </c>
      <c r="B57" s="6">
        <v>7714261212</v>
      </c>
      <c r="C57" s="6" t="s">
        <v>23</v>
      </c>
      <c r="D57" s="6" t="s">
        <v>94</v>
      </c>
      <c r="E57" s="11">
        <f t="shared" si="0"/>
        <v>100</v>
      </c>
      <c r="F57" s="11">
        <v>1</v>
      </c>
      <c r="G57" s="14" t="s">
        <v>152</v>
      </c>
      <c r="H57" s="11" t="s">
        <v>181</v>
      </c>
      <c r="I57" s="44" t="s">
        <v>16</v>
      </c>
      <c r="J57" s="50" t="s">
        <v>18</v>
      </c>
      <c r="K57" s="22">
        <v>41671</v>
      </c>
      <c r="L57" s="22">
        <v>41729</v>
      </c>
      <c r="M57" s="23">
        <v>41730</v>
      </c>
      <c r="N57" s="23">
        <v>41789</v>
      </c>
      <c r="O57" s="17"/>
      <c r="P57" s="17"/>
      <c r="Q57" s="17" t="s">
        <v>170</v>
      </c>
      <c r="R57" s="17"/>
      <c r="S57" s="17"/>
      <c r="T57" s="17"/>
    </row>
    <row r="58" spans="1:20" s="19" customFormat="1" ht="22.5">
      <c r="A58" s="6" t="s">
        <v>23</v>
      </c>
      <c r="B58" s="6">
        <v>7714261213</v>
      </c>
      <c r="C58" s="6" t="s">
        <v>23</v>
      </c>
      <c r="D58" s="6" t="s">
        <v>94</v>
      </c>
      <c r="E58" s="11">
        <f t="shared" si="0"/>
        <v>101</v>
      </c>
      <c r="F58" s="11">
        <v>1</v>
      </c>
      <c r="G58" s="14" t="s">
        <v>91</v>
      </c>
      <c r="H58" s="11" t="s">
        <v>181</v>
      </c>
      <c r="I58" s="45" t="s">
        <v>46</v>
      </c>
      <c r="J58" s="50" t="s">
        <v>18</v>
      </c>
      <c r="K58" s="22">
        <v>41640</v>
      </c>
      <c r="L58" s="22">
        <v>42004</v>
      </c>
      <c r="M58" s="23">
        <v>41640</v>
      </c>
      <c r="N58" s="23">
        <v>42004</v>
      </c>
      <c r="O58" s="17"/>
      <c r="P58" s="17"/>
      <c r="Q58" s="17" t="s">
        <v>166</v>
      </c>
      <c r="R58" s="17"/>
      <c r="S58" s="17"/>
      <c r="T58" s="17"/>
    </row>
    <row r="59" spans="1:20" s="19" customFormat="1" ht="22.5">
      <c r="A59" s="6" t="s">
        <v>23</v>
      </c>
      <c r="B59" s="6">
        <v>7714261214</v>
      </c>
      <c r="C59" s="6" t="s">
        <v>23</v>
      </c>
      <c r="D59" s="6" t="s">
        <v>94</v>
      </c>
      <c r="E59" s="11">
        <f t="shared" si="0"/>
        <v>102</v>
      </c>
      <c r="F59" s="11">
        <v>1</v>
      </c>
      <c r="G59" s="14" t="s">
        <v>90</v>
      </c>
      <c r="H59" s="11" t="s">
        <v>181</v>
      </c>
      <c r="I59" s="45" t="s">
        <v>46</v>
      </c>
      <c r="J59" s="50" t="s">
        <v>18</v>
      </c>
      <c r="K59" s="22">
        <v>41640</v>
      </c>
      <c r="L59" s="22">
        <v>42004</v>
      </c>
      <c r="M59" s="23">
        <v>41640</v>
      </c>
      <c r="N59" s="23">
        <v>42004</v>
      </c>
      <c r="O59" s="17"/>
      <c r="P59" s="17"/>
      <c r="Q59" s="17" t="s">
        <v>166</v>
      </c>
      <c r="R59" s="17"/>
      <c r="S59" s="17"/>
      <c r="T59" s="17"/>
    </row>
    <row r="60" spans="1:20" s="19" customFormat="1" ht="22.5">
      <c r="A60" s="6" t="s">
        <v>23</v>
      </c>
      <c r="B60" s="6">
        <v>7714261215</v>
      </c>
      <c r="C60" s="6" t="s">
        <v>23</v>
      </c>
      <c r="D60" s="6" t="s">
        <v>94</v>
      </c>
      <c r="E60" s="11">
        <f t="shared" si="0"/>
        <v>103</v>
      </c>
      <c r="F60" s="11">
        <v>1</v>
      </c>
      <c r="G60" s="14" t="s">
        <v>233</v>
      </c>
      <c r="H60" s="11" t="s">
        <v>181</v>
      </c>
      <c r="I60" s="45" t="s">
        <v>16</v>
      </c>
      <c r="J60" s="50" t="s">
        <v>18</v>
      </c>
      <c r="K60" s="22">
        <v>41579</v>
      </c>
      <c r="L60" s="22">
        <v>41639</v>
      </c>
      <c r="M60" s="23">
        <v>41640</v>
      </c>
      <c r="N60" s="23">
        <v>42004</v>
      </c>
      <c r="O60" s="17"/>
      <c r="P60" s="17"/>
      <c r="Q60" s="17" t="s">
        <v>170</v>
      </c>
      <c r="R60" s="17"/>
      <c r="S60" s="17"/>
      <c r="T60" s="17"/>
    </row>
    <row r="61" spans="1:20" s="19" customFormat="1" ht="22.5">
      <c r="A61" s="6" t="s">
        <v>23</v>
      </c>
      <c r="B61" s="6">
        <v>7714261216</v>
      </c>
      <c r="C61" s="6" t="s">
        <v>23</v>
      </c>
      <c r="D61" s="6" t="s">
        <v>94</v>
      </c>
      <c r="E61" s="11">
        <f t="shared" si="0"/>
        <v>104</v>
      </c>
      <c r="F61" s="11">
        <v>1</v>
      </c>
      <c r="G61" s="14" t="s">
        <v>232</v>
      </c>
      <c r="H61" s="11" t="s">
        <v>181</v>
      </c>
      <c r="I61" s="45" t="s">
        <v>16</v>
      </c>
      <c r="J61" s="50" t="s">
        <v>18</v>
      </c>
      <c r="K61" s="22">
        <v>41730</v>
      </c>
      <c r="L61" s="22">
        <v>41791</v>
      </c>
      <c r="M61" s="23">
        <v>41791</v>
      </c>
      <c r="N61" s="23">
        <v>41882</v>
      </c>
      <c r="O61" s="17"/>
      <c r="P61" s="17"/>
      <c r="Q61" s="17" t="s">
        <v>170</v>
      </c>
      <c r="R61" s="17"/>
      <c r="S61" s="17"/>
      <c r="T61" s="17"/>
    </row>
    <row r="62" spans="1:20" s="74" customFormat="1" ht="159.75" customHeight="1">
      <c r="A62" s="70" t="s">
        <v>23</v>
      </c>
      <c r="B62" s="70">
        <v>7714261217</v>
      </c>
      <c r="C62" s="70" t="s">
        <v>23</v>
      </c>
      <c r="D62" s="70" t="s">
        <v>94</v>
      </c>
      <c r="E62" s="57">
        <f t="shared" si="0"/>
        <v>105</v>
      </c>
      <c r="F62" s="57">
        <v>1</v>
      </c>
      <c r="G62" s="14" t="s">
        <v>153</v>
      </c>
      <c r="H62" s="57" t="s">
        <v>181</v>
      </c>
      <c r="I62" s="59" t="s">
        <v>46</v>
      </c>
      <c r="J62" s="58" t="s">
        <v>18</v>
      </c>
      <c r="K62" s="71">
        <v>41640</v>
      </c>
      <c r="L62" s="71">
        <v>42004</v>
      </c>
      <c r="M62" s="72">
        <v>41640</v>
      </c>
      <c r="N62" s="72">
        <v>42004</v>
      </c>
      <c r="O62" s="73"/>
      <c r="P62" s="73"/>
      <c r="Q62" s="73" t="s">
        <v>170</v>
      </c>
      <c r="R62" s="73"/>
      <c r="S62" s="57" t="s">
        <v>178</v>
      </c>
      <c r="T62" s="59" t="s">
        <v>180</v>
      </c>
    </row>
    <row r="63" spans="1:20" s="19" customFormat="1" ht="22.5">
      <c r="A63" s="6" t="s">
        <v>23</v>
      </c>
      <c r="B63" s="6">
        <v>7714261218</v>
      </c>
      <c r="C63" s="6" t="s">
        <v>23</v>
      </c>
      <c r="D63" s="6" t="s">
        <v>94</v>
      </c>
      <c r="E63" s="11">
        <f t="shared" si="0"/>
        <v>106</v>
      </c>
      <c r="F63" s="11">
        <v>1</v>
      </c>
      <c r="G63" s="14" t="s">
        <v>154</v>
      </c>
      <c r="H63" s="11" t="s">
        <v>181</v>
      </c>
      <c r="I63" s="45" t="s">
        <v>46</v>
      </c>
      <c r="J63" s="50" t="s">
        <v>18</v>
      </c>
      <c r="K63" s="22">
        <v>41640</v>
      </c>
      <c r="L63" s="22">
        <v>42004</v>
      </c>
      <c r="M63" s="23">
        <v>41640</v>
      </c>
      <c r="N63" s="23">
        <v>42004</v>
      </c>
      <c r="O63" s="17"/>
      <c r="P63" s="17"/>
      <c r="Q63" s="17" t="s">
        <v>170</v>
      </c>
      <c r="R63" s="17"/>
      <c r="S63" s="17"/>
      <c r="T63" s="17"/>
    </row>
    <row r="64" spans="1:20" s="74" customFormat="1" ht="161.25" customHeight="1">
      <c r="A64" s="70" t="s">
        <v>23</v>
      </c>
      <c r="B64" s="70">
        <v>7714261219</v>
      </c>
      <c r="C64" s="70" t="s">
        <v>23</v>
      </c>
      <c r="D64" s="70" t="s">
        <v>94</v>
      </c>
      <c r="E64" s="57">
        <f t="shared" si="0"/>
        <v>107</v>
      </c>
      <c r="F64" s="57">
        <v>1</v>
      </c>
      <c r="G64" s="57" t="s">
        <v>155</v>
      </c>
      <c r="H64" s="57" t="s">
        <v>181</v>
      </c>
      <c r="I64" s="59" t="s">
        <v>46</v>
      </c>
      <c r="J64" s="58" t="s">
        <v>18</v>
      </c>
      <c r="K64" s="71">
        <v>41640</v>
      </c>
      <c r="L64" s="71">
        <v>42004</v>
      </c>
      <c r="M64" s="72">
        <v>41640</v>
      </c>
      <c r="N64" s="72">
        <v>42004</v>
      </c>
      <c r="O64" s="73"/>
      <c r="P64" s="73"/>
      <c r="Q64" s="73" t="s">
        <v>170</v>
      </c>
      <c r="R64" s="73"/>
      <c r="S64" s="57" t="s">
        <v>179</v>
      </c>
      <c r="T64" s="59" t="s">
        <v>180</v>
      </c>
    </row>
    <row r="65" spans="1:20" s="19" customFormat="1" ht="22.5">
      <c r="A65" s="6" t="s">
        <v>23</v>
      </c>
      <c r="B65" s="6">
        <v>7714261220</v>
      </c>
      <c r="C65" s="6" t="s">
        <v>23</v>
      </c>
      <c r="D65" s="6" t="s">
        <v>94</v>
      </c>
      <c r="E65" s="11">
        <f t="shared" si="0"/>
        <v>108</v>
      </c>
      <c r="F65" s="11">
        <v>1</v>
      </c>
      <c r="G65" s="11" t="s">
        <v>156</v>
      </c>
      <c r="H65" s="11" t="s">
        <v>181</v>
      </c>
      <c r="I65" s="45" t="s">
        <v>46</v>
      </c>
      <c r="J65" s="50" t="s">
        <v>18</v>
      </c>
      <c r="K65" s="22">
        <v>41640</v>
      </c>
      <c r="L65" s="22">
        <v>42004</v>
      </c>
      <c r="M65" s="23">
        <v>41640</v>
      </c>
      <c r="N65" s="23">
        <v>42004</v>
      </c>
      <c r="O65" s="17"/>
      <c r="P65" s="17"/>
      <c r="Q65" s="17" t="s">
        <v>170</v>
      </c>
      <c r="R65" s="17"/>
      <c r="S65" s="17"/>
      <c r="T65" s="17"/>
    </row>
    <row r="66" spans="1:20" s="19" customFormat="1" ht="22.5">
      <c r="A66" s="6" t="s">
        <v>23</v>
      </c>
      <c r="B66" s="6">
        <v>7714261221</v>
      </c>
      <c r="C66" s="6" t="s">
        <v>23</v>
      </c>
      <c r="D66" s="6" t="s">
        <v>94</v>
      </c>
      <c r="E66" s="11">
        <f t="shared" si="0"/>
        <v>109</v>
      </c>
      <c r="F66" s="11">
        <v>1</v>
      </c>
      <c r="G66" s="11" t="s">
        <v>157</v>
      </c>
      <c r="H66" s="11" t="s">
        <v>181</v>
      </c>
      <c r="I66" s="45" t="s">
        <v>46</v>
      </c>
      <c r="J66" s="50" t="s">
        <v>18</v>
      </c>
      <c r="K66" s="22">
        <v>41640</v>
      </c>
      <c r="L66" s="22">
        <v>42004</v>
      </c>
      <c r="M66" s="23">
        <v>41640</v>
      </c>
      <c r="N66" s="23">
        <v>42004</v>
      </c>
      <c r="O66" s="17"/>
      <c r="P66" s="17"/>
      <c r="Q66" s="17" t="s">
        <v>170</v>
      </c>
      <c r="R66" s="17"/>
      <c r="S66" s="17"/>
      <c r="T66" s="17"/>
    </row>
    <row r="67" spans="1:20" s="19" customFormat="1" ht="22.5">
      <c r="A67" s="6" t="s">
        <v>23</v>
      </c>
      <c r="B67" s="6">
        <v>7714261222</v>
      </c>
      <c r="C67" s="6" t="s">
        <v>23</v>
      </c>
      <c r="D67" s="6" t="s">
        <v>94</v>
      </c>
      <c r="E67" s="11">
        <f t="shared" si="0"/>
        <v>110</v>
      </c>
      <c r="F67" s="11">
        <v>1</v>
      </c>
      <c r="G67" s="11" t="s">
        <v>158</v>
      </c>
      <c r="H67" s="11" t="s">
        <v>181</v>
      </c>
      <c r="I67" s="45" t="s">
        <v>46</v>
      </c>
      <c r="J67" s="50" t="s">
        <v>18</v>
      </c>
      <c r="K67" s="22">
        <v>41640</v>
      </c>
      <c r="L67" s="22">
        <v>42004</v>
      </c>
      <c r="M67" s="23">
        <v>41640</v>
      </c>
      <c r="N67" s="23">
        <v>42004</v>
      </c>
      <c r="O67" s="17"/>
      <c r="P67" s="17"/>
      <c r="Q67" s="17" t="s">
        <v>166</v>
      </c>
      <c r="R67" s="17"/>
      <c r="S67" s="17"/>
      <c r="T67" s="17"/>
    </row>
    <row r="68" spans="1:20" s="19" customFormat="1" ht="22.5">
      <c r="A68" s="6" t="s">
        <v>23</v>
      </c>
      <c r="B68" s="6">
        <v>7714261223</v>
      </c>
      <c r="C68" s="6" t="s">
        <v>23</v>
      </c>
      <c r="D68" s="6" t="s">
        <v>94</v>
      </c>
      <c r="E68" s="11">
        <f t="shared" si="0"/>
        <v>111</v>
      </c>
      <c r="F68" s="11">
        <v>1</v>
      </c>
      <c r="G68" s="11" t="s">
        <v>159</v>
      </c>
      <c r="H68" s="11" t="s">
        <v>181</v>
      </c>
      <c r="I68" s="45" t="s">
        <v>46</v>
      </c>
      <c r="J68" s="50" t="s">
        <v>18</v>
      </c>
      <c r="K68" s="22">
        <v>41640</v>
      </c>
      <c r="L68" s="22">
        <v>42004</v>
      </c>
      <c r="M68" s="23">
        <v>41640</v>
      </c>
      <c r="N68" s="23">
        <v>42004</v>
      </c>
      <c r="O68" s="17"/>
      <c r="P68" s="17"/>
      <c r="Q68" s="17" t="s">
        <v>168</v>
      </c>
      <c r="R68" s="17"/>
      <c r="S68" s="17"/>
      <c r="T68" s="17"/>
    </row>
    <row r="69" spans="1:20" s="19" customFormat="1" ht="22.5">
      <c r="A69" s="6" t="s">
        <v>23</v>
      </c>
      <c r="B69" s="6">
        <v>7714261224</v>
      </c>
      <c r="C69" s="6" t="s">
        <v>23</v>
      </c>
      <c r="D69" s="6" t="s">
        <v>94</v>
      </c>
      <c r="E69" s="11">
        <f t="shared" si="0"/>
        <v>112</v>
      </c>
      <c r="F69" s="11">
        <v>1</v>
      </c>
      <c r="G69" s="11" t="s">
        <v>160</v>
      </c>
      <c r="H69" s="11" t="s">
        <v>181</v>
      </c>
      <c r="I69" s="45" t="s">
        <v>46</v>
      </c>
      <c r="J69" s="50" t="s">
        <v>18</v>
      </c>
      <c r="K69" s="22">
        <v>41640</v>
      </c>
      <c r="L69" s="22">
        <v>42004</v>
      </c>
      <c r="M69" s="23">
        <v>41640</v>
      </c>
      <c r="N69" s="23">
        <v>42004</v>
      </c>
      <c r="O69" s="17"/>
      <c r="P69" s="17"/>
      <c r="Q69" s="17" t="s">
        <v>172</v>
      </c>
      <c r="R69" s="17"/>
      <c r="S69" s="17"/>
      <c r="T69" s="17"/>
    </row>
    <row r="70" spans="1:20" s="19" customFormat="1" ht="22.5">
      <c r="A70" s="6" t="s">
        <v>23</v>
      </c>
      <c r="B70" s="6">
        <v>7714261225</v>
      </c>
      <c r="C70" s="6" t="s">
        <v>23</v>
      </c>
      <c r="D70" s="6" t="s">
        <v>94</v>
      </c>
      <c r="E70" s="11">
        <f t="shared" si="0"/>
        <v>113</v>
      </c>
      <c r="F70" s="11">
        <v>1</v>
      </c>
      <c r="G70" s="11" t="s">
        <v>161</v>
      </c>
      <c r="H70" s="11" t="s">
        <v>181</v>
      </c>
      <c r="I70" s="45" t="s">
        <v>16</v>
      </c>
      <c r="J70" s="50" t="s">
        <v>18</v>
      </c>
      <c r="K70" s="22">
        <v>41760</v>
      </c>
      <c r="L70" s="22">
        <v>41791</v>
      </c>
      <c r="M70" s="22">
        <v>41791</v>
      </c>
      <c r="N70" s="22">
        <v>42004</v>
      </c>
      <c r="O70" s="17"/>
      <c r="P70" s="17"/>
      <c r="Q70" s="17" t="s">
        <v>170</v>
      </c>
      <c r="R70" s="17"/>
      <c r="S70" s="17"/>
      <c r="T70" s="17"/>
    </row>
    <row r="71" spans="1:20" s="19" customFormat="1" ht="22.5">
      <c r="A71" s="6" t="s">
        <v>23</v>
      </c>
      <c r="B71" s="6">
        <v>7714261226</v>
      </c>
      <c r="C71" s="6" t="s">
        <v>23</v>
      </c>
      <c r="D71" s="6" t="s">
        <v>94</v>
      </c>
      <c r="E71" s="11">
        <f aca="true" t="shared" si="1" ref="E71:E87">E70+1</f>
        <v>114</v>
      </c>
      <c r="F71" s="11">
        <v>1</v>
      </c>
      <c r="G71" s="11" t="s">
        <v>162</v>
      </c>
      <c r="H71" s="11" t="s">
        <v>181</v>
      </c>
      <c r="I71" s="45" t="s">
        <v>46</v>
      </c>
      <c r="J71" s="50" t="s">
        <v>18</v>
      </c>
      <c r="K71" s="22">
        <v>41640</v>
      </c>
      <c r="L71" s="22">
        <v>42004</v>
      </c>
      <c r="M71" s="23">
        <v>41640</v>
      </c>
      <c r="N71" s="23">
        <v>42004</v>
      </c>
      <c r="O71" s="17"/>
      <c r="P71" s="17"/>
      <c r="Q71" s="17" t="s">
        <v>166</v>
      </c>
      <c r="R71" s="17"/>
      <c r="S71" s="17"/>
      <c r="T71" s="17"/>
    </row>
    <row r="72" spans="1:20" s="19" customFormat="1" ht="22.5">
      <c r="A72" s="6" t="s">
        <v>23</v>
      </c>
      <c r="B72" s="6">
        <v>7714261227</v>
      </c>
      <c r="C72" s="6" t="s">
        <v>23</v>
      </c>
      <c r="D72" s="6" t="s">
        <v>94</v>
      </c>
      <c r="E72" s="11">
        <f t="shared" si="1"/>
        <v>115</v>
      </c>
      <c r="F72" s="11">
        <v>1</v>
      </c>
      <c r="G72" s="11" t="s">
        <v>98</v>
      </c>
      <c r="H72" s="11" t="s">
        <v>181</v>
      </c>
      <c r="I72" s="45" t="s">
        <v>46</v>
      </c>
      <c r="J72" s="50" t="s">
        <v>18</v>
      </c>
      <c r="K72" s="22">
        <v>41640</v>
      </c>
      <c r="L72" s="22">
        <v>42004</v>
      </c>
      <c r="M72" s="23">
        <v>41640</v>
      </c>
      <c r="N72" s="23">
        <v>42004</v>
      </c>
      <c r="O72" s="17"/>
      <c r="P72" s="17"/>
      <c r="Q72" s="17" t="s">
        <v>166</v>
      </c>
      <c r="R72" s="17"/>
      <c r="S72" s="17"/>
      <c r="T72" s="17"/>
    </row>
    <row r="73" spans="1:20" s="19" customFormat="1" ht="22.5">
      <c r="A73" s="6" t="s">
        <v>23</v>
      </c>
      <c r="B73" s="6">
        <v>7714261228</v>
      </c>
      <c r="C73" s="6" t="s">
        <v>23</v>
      </c>
      <c r="D73" s="6" t="s">
        <v>94</v>
      </c>
      <c r="E73" s="11">
        <f t="shared" si="1"/>
        <v>116</v>
      </c>
      <c r="F73" s="11">
        <v>1</v>
      </c>
      <c r="G73" s="11" t="s">
        <v>163</v>
      </c>
      <c r="H73" s="11" t="s">
        <v>181</v>
      </c>
      <c r="I73" s="44" t="s">
        <v>165</v>
      </c>
      <c r="J73" s="50" t="s">
        <v>18</v>
      </c>
      <c r="K73" s="22">
        <v>41395</v>
      </c>
      <c r="L73" s="22">
        <v>41548</v>
      </c>
      <c r="M73" s="22">
        <v>41579</v>
      </c>
      <c r="N73" s="22">
        <v>42004</v>
      </c>
      <c r="O73" s="17"/>
      <c r="P73" s="17"/>
      <c r="Q73" s="17" t="s">
        <v>170</v>
      </c>
      <c r="R73" s="17"/>
      <c r="S73" s="17"/>
      <c r="T73" s="17"/>
    </row>
    <row r="74" spans="1:20" s="19" customFormat="1" ht="33.75">
      <c r="A74" s="6" t="s">
        <v>23</v>
      </c>
      <c r="B74" s="6">
        <v>7714261229</v>
      </c>
      <c r="C74" s="6" t="s">
        <v>23</v>
      </c>
      <c r="D74" s="6" t="s">
        <v>94</v>
      </c>
      <c r="E74" s="11">
        <f t="shared" si="1"/>
        <v>117</v>
      </c>
      <c r="F74" s="11">
        <v>1</v>
      </c>
      <c r="G74" s="11" t="s">
        <v>234</v>
      </c>
      <c r="H74" s="11" t="s">
        <v>181</v>
      </c>
      <c r="I74" s="45" t="s">
        <v>17</v>
      </c>
      <c r="J74" s="50" t="s">
        <v>235</v>
      </c>
      <c r="K74" s="22">
        <v>41640</v>
      </c>
      <c r="L74" s="22">
        <v>41670</v>
      </c>
      <c r="M74" s="23">
        <v>41640</v>
      </c>
      <c r="N74" s="22">
        <v>42004</v>
      </c>
      <c r="O74" s="17"/>
      <c r="P74" s="17"/>
      <c r="Q74" s="17" t="s">
        <v>65</v>
      </c>
      <c r="R74" s="17"/>
      <c r="S74" s="11" t="s">
        <v>263</v>
      </c>
      <c r="T74" s="17"/>
    </row>
    <row r="75" spans="1:20" s="19" customFormat="1" ht="22.5">
      <c r="A75" s="6" t="s">
        <v>23</v>
      </c>
      <c r="B75" s="6">
        <v>7714261230</v>
      </c>
      <c r="C75" s="6" t="s">
        <v>23</v>
      </c>
      <c r="D75" s="6" t="s">
        <v>94</v>
      </c>
      <c r="E75" s="11">
        <f t="shared" si="1"/>
        <v>118</v>
      </c>
      <c r="F75" s="11">
        <v>1</v>
      </c>
      <c r="G75" s="11" t="s">
        <v>275</v>
      </c>
      <c r="H75" s="11" t="s">
        <v>181</v>
      </c>
      <c r="I75" s="44" t="s">
        <v>16</v>
      </c>
      <c r="J75" s="50" t="s">
        <v>18</v>
      </c>
      <c r="K75" s="22">
        <v>41579</v>
      </c>
      <c r="L75" s="22">
        <v>41639</v>
      </c>
      <c r="M75" s="23">
        <v>41640</v>
      </c>
      <c r="N75" s="22">
        <v>41820</v>
      </c>
      <c r="O75" s="17"/>
      <c r="P75" s="17"/>
      <c r="Q75" s="17" t="s">
        <v>65</v>
      </c>
      <c r="R75" s="17"/>
      <c r="S75" s="17"/>
      <c r="T75" s="17"/>
    </row>
    <row r="76" spans="1:20" s="19" customFormat="1" ht="22.5">
      <c r="A76" s="6"/>
      <c r="B76" s="6">
        <v>7714261231</v>
      </c>
      <c r="C76" s="6" t="s">
        <v>23</v>
      </c>
      <c r="D76" s="6" t="s">
        <v>94</v>
      </c>
      <c r="E76" s="11">
        <f t="shared" si="1"/>
        <v>119</v>
      </c>
      <c r="F76" s="11">
        <v>1</v>
      </c>
      <c r="G76" s="11" t="s">
        <v>276</v>
      </c>
      <c r="H76" s="11" t="s">
        <v>181</v>
      </c>
      <c r="I76" s="44" t="s">
        <v>16</v>
      </c>
      <c r="J76" s="50" t="s">
        <v>18</v>
      </c>
      <c r="K76" s="22">
        <v>41791</v>
      </c>
      <c r="L76" s="22">
        <v>41821</v>
      </c>
      <c r="M76" s="22">
        <v>41821</v>
      </c>
      <c r="N76" s="22">
        <v>42004</v>
      </c>
      <c r="O76" s="17"/>
      <c r="P76" s="17"/>
      <c r="Q76" s="17" t="s">
        <v>65</v>
      </c>
      <c r="R76" s="17"/>
      <c r="S76" s="17"/>
      <c r="T76" s="17"/>
    </row>
    <row r="77" spans="1:20" s="19" customFormat="1" ht="22.5">
      <c r="A77" s="6" t="s">
        <v>23</v>
      </c>
      <c r="B77" s="6">
        <v>7714261232</v>
      </c>
      <c r="C77" s="6" t="s">
        <v>23</v>
      </c>
      <c r="D77" s="6" t="s">
        <v>94</v>
      </c>
      <c r="E77" s="11">
        <f t="shared" si="1"/>
        <v>120</v>
      </c>
      <c r="F77" s="11">
        <v>1</v>
      </c>
      <c r="G77" s="11" t="s">
        <v>236</v>
      </c>
      <c r="H77" s="11" t="s">
        <v>181</v>
      </c>
      <c r="I77" s="44" t="s">
        <v>16</v>
      </c>
      <c r="J77" s="50" t="s">
        <v>18</v>
      </c>
      <c r="K77" s="22">
        <v>41671</v>
      </c>
      <c r="L77" s="22">
        <v>41699</v>
      </c>
      <c r="M77" s="22">
        <v>41699</v>
      </c>
      <c r="N77" s="22">
        <v>41791</v>
      </c>
      <c r="O77" s="17"/>
      <c r="P77" s="17"/>
      <c r="Q77" s="17" t="s">
        <v>65</v>
      </c>
      <c r="R77" s="17"/>
      <c r="S77" s="17"/>
      <c r="T77" s="17"/>
    </row>
    <row r="78" spans="1:20" s="19" customFormat="1" ht="22.5">
      <c r="A78" s="6" t="s">
        <v>23</v>
      </c>
      <c r="B78" s="6">
        <v>7714261233</v>
      </c>
      <c r="C78" s="6" t="s">
        <v>23</v>
      </c>
      <c r="D78" s="6" t="s">
        <v>94</v>
      </c>
      <c r="E78" s="11">
        <f t="shared" si="1"/>
        <v>121</v>
      </c>
      <c r="F78" s="11">
        <v>1</v>
      </c>
      <c r="G78" s="11" t="s">
        <v>283</v>
      </c>
      <c r="H78" s="11" t="s">
        <v>181</v>
      </c>
      <c r="I78" s="51" t="s">
        <v>16</v>
      </c>
      <c r="J78" s="51" t="s">
        <v>18</v>
      </c>
      <c r="K78" s="22">
        <v>41579</v>
      </c>
      <c r="L78" s="22">
        <v>41639</v>
      </c>
      <c r="M78" s="23">
        <v>41640</v>
      </c>
      <c r="N78" s="22">
        <v>41820</v>
      </c>
      <c r="O78" s="17"/>
      <c r="P78" s="17"/>
      <c r="Q78" s="17" t="s">
        <v>188</v>
      </c>
      <c r="R78" s="17"/>
      <c r="S78" s="17"/>
      <c r="T78" s="17"/>
    </row>
    <row r="79" spans="1:20" s="19" customFormat="1" ht="22.5">
      <c r="A79" s="6"/>
      <c r="B79" s="6">
        <v>7714261234</v>
      </c>
      <c r="C79" s="6" t="s">
        <v>23</v>
      </c>
      <c r="D79" s="6" t="s">
        <v>94</v>
      </c>
      <c r="E79" s="11">
        <f t="shared" si="1"/>
        <v>122</v>
      </c>
      <c r="F79" s="11">
        <v>1</v>
      </c>
      <c r="G79" s="11" t="s">
        <v>284</v>
      </c>
      <c r="H79" s="11" t="s">
        <v>181</v>
      </c>
      <c r="I79" s="51" t="s">
        <v>16</v>
      </c>
      <c r="J79" s="51" t="s">
        <v>18</v>
      </c>
      <c r="K79" s="22">
        <v>41791</v>
      </c>
      <c r="L79" s="22">
        <v>41821</v>
      </c>
      <c r="M79" s="22">
        <v>41821</v>
      </c>
      <c r="N79" s="22">
        <v>42004</v>
      </c>
      <c r="O79" s="17"/>
      <c r="P79" s="17"/>
      <c r="Q79" s="17" t="s">
        <v>188</v>
      </c>
      <c r="R79" s="17"/>
      <c r="S79" s="17"/>
      <c r="T79" s="17"/>
    </row>
    <row r="80" spans="1:20" s="19" customFormat="1" ht="22.5">
      <c r="A80" s="6" t="s">
        <v>23</v>
      </c>
      <c r="B80" s="6">
        <v>7714261235</v>
      </c>
      <c r="C80" s="6" t="s">
        <v>23</v>
      </c>
      <c r="D80" s="6" t="s">
        <v>94</v>
      </c>
      <c r="E80" s="11">
        <f t="shared" si="1"/>
        <v>123</v>
      </c>
      <c r="F80" s="11">
        <v>1</v>
      </c>
      <c r="G80" s="11" t="s">
        <v>182</v>
      </c>
      <c r="H80" s="11" t="s">
        <v>181</v>
      </c>
      <c r="I80" s="51" t="s">
        <v>16</v>
      </c>
      <c r="J80" s="51" t="s">
        <v>18</v>
      </c>
      <c r="K80" s="22">
        <v>41791</v>
      </c>
      <c r="L80" s="22">
        <v>41852</v>
      </c>
      <c r="M80" s="22">
        <v>41852</v>
      </c>
      <c r="N80" s="22">
        <v>42004</v>
      </c>
      <c r="O80" s="17"/>
      <c r="P80" s="17"/>
      <c r="Q80" s="17" t="s">
        <v>189</v>
      </c>
      <c r="R80" s="17"/>
      <c r="S80" s="17"/>
      <c r="T80" s="17"/>
    </row>
    <row r="81" spans="1:20" s="19" customFormat="1" ht="22.5">
      <c r="A81" s="6" t="s">
        <v>23</v>
      </c>
      <c r="B81" s="6">
        <v>7714261236</v>
      </c>
      <c r="C81" s="6" t="s">
        <v>23</v>
      </c>
      <c r="D81" s="6" t="s">
        <v>94</v>
      </c>
      <c r="E81" s="11">
        <f t="shared" si="1"/>
        <v>124</v>
      </c>
      <c r="F81" s="11">
        <v>1</v>
      </c>
      <c r="G81" s="11" t="s">
        <v>277</v>
      </c>
      <c r="H81" s="11" t="s">
        <v>181</v>
      </c>
      <c r="I81" s="51" t="s">
        <v>16</v>
      </c>
      <c r="J81" s="51" t="s">
        <v>18</v>
      </c>
      <c r="K81" s="22">
        <v>41579</v>
      </c>
      <c r="L81" s="22">
        <v>41623</v>
      </c>
      <c r="M81" s="23">
        <v>41640</v>
      </c>
      <c r="N81" s="22">
        <v>41820</v>
      </c>
      <c r="O81" s="17"/>
      <c r="P81" s="17"/>
      <c r="Q81" s="17" t="s">
        <v>189</v>
      </c>
      <c r="R81" s="17"/>
      <c r="S81" s="17"/>
      <c r="T81" s="17"/>
    </row>
    <row r="82" spans="1:20" s="19" customFormat="1" ht="22.5">
      <c r="A82" s="6"/>
      <c r="B82" s="6">
        <v>7714261237</v>
      </c>
      <c r="C82" s="6" t="s">
        <v>23</v>
      </c>
      <c r="D82" s="6" t="s">
        <v>94</v>
      </c>
      <c r="E82" s="11">
        <f t="shared" si="1"/>
        <v>125</v>
      </c>
      <c r="F82" s="11">
        <v>1</v>
      </c>
      <c r="G82" s="11" t="s">
        <v>278</v>
      </c>
      <c r="H82" s="11" t="s">
        <v>181</v>
      </c>
      <c r="I82" s="51" t="s">
        <v>16</v>
      </c>
      <c r="J82" s="51" t="s">
        <v>18</v>
      </c>
      <c r="K82" s="22">
        <v>41791</v>
      </c>
      <c r="L82" s="22">
        <v>41821</v>
      </c>
      <c r="M82" s="22">
        <v>41821</v>
      </c>
      <c r="N82" s="22">
        <v>42004</v>
      </c>
      <c r="O82" s="17"/>
      <c r="P82" s="17"/>
      <c r="Q82" s="17" t="s">
        <v>189</v>
      </c>
      <c r="R82" s="17"/>
      <c r="S82" s="17"/>
      <c r="T82" s="17"/>
    </row>
    <row r="83" spans="1:20" s="19" customFormat="1" ht="22.5">
      <c r="A83" s="6" t="s">
        <v>23</v>
      </c>
      <c r="B83" s="6">
        <v>7714261238</v>
      </c>
      <c r="C83" s="6" t="s">
        <v>23</v>
      </c>
      <c r="D83" s="6" t="s">
        <v>94</v>
      </c>
      <c r="E83" s="11">
        <f t="shared" si="1"/>
        <v>126</v>
      </c>
      <c r="F83" s="11">
        <v>1</v>
      </c>
      <c r="G83" s="11" t="s">
        <v>279</v>
      </c>
      <c r="H83" s="11" t="s">
        <v>181</v>
      </c>
      <c r="I83" s="51" t="s">
        <v>16</v>
      </c>
      <c r="J83" s="51" t="s">
        <v>18</v>
      </c>
      <c r="K83" s="22">
        <v>41579</v>
      </c>
      <c r="L83" s="22">
        <v>41639</v>
      </c>
      <c r="M83" s="23">
        <v>41640</v>
      </c>
      <c r="N83" s="22">
        <v>41820</v>
      </c>
      <c r="O83" s="17"/>
      <c r="P83" s="17"/>
      <c r="Q83" s="17" t="s">
        <v>189</v>
      </c>
      <c r="R83" s="17"/>
      <c r="S83" s="17"/>
      <c r="T83" s="17"/>
    </row>
    <row r="84" spans="1:20" s="19" customFormat="1" ht="22.5">
      <c r="A84" s="6"/>
      <c r="B84" s="6">
        <v>7714261239</v>
      </c>
      <c r="C84" s="6" t="s">
        <v>23</v>
      </c>
      <c r="D84" s="6" t="s">
        <v>94</v>
      </c>
      <c r="E84" s="11">
        <f t="shared" si="1"/>
        <v>127</v>
      </c>
      <c r="F84" s="11">
        <v>1</v>
      </c>
      <c r="G84" s="11" t="s">
        <v>280</v>
      </c>
      <c r="H84" s="11" t="s">
        <v>181</v>
      </c>
      <c r="I84" s="51" t="s">
        <v>16</v>
      </c>
      <c r="J84" s="51" t="s">
        <v>18</v>
      </c>
      <c r="K84" s="22">
        <v>41791</v>
      </c>
      <c r="L84" s="22">
        <v>41821</v>
      </c>
      <c r="M84" s="22">
        <v>41821</v>
      </c>
      <c r="N84" s="22">
        <v>42004</v>
      </c>
      <c r="O84" s="17"/>
      <c r="P84" s="17"/>
      <c r="Q84" s="17" t="s">
        <v>189</v>
      </c>
      <c r="R84" s="17"/>
      <c r="S84" s="17"/>
      <c r="T84" s="17"/>
    </row>
    <row r="85" spans="1:20" s="19" customFormat="1" ht="22.5">
      <c r="A85" s="6" t="s">
        <v>23</v>
      </c>
      <c r="B85" s="6">
        <v>7714261240</v>
      </c>
      <c r="C85" s="6" t="s">
        <v>23</v>
      </c>
      <c r="D85" s="6" t="s">
        <v>94</v>
      </c>
      <c r="E85" s="11">
        <f t="shared" si="1"/>
        <v>128</v>
      </c>
      <c r="F85" s="11">
        <v>1</v>
      </c>
      <c r="G85" s="11" t="s">
        <v>97</v>
      </c>
      <c r="H85" s="11" t="s">
        <v>181</v>
      </c>
      <c r="I85" s="51" t="s">
        <v>16</v>
      </c>
      <c r="J85" s="51" t="s">
        <v>18</v>
      </c>
      <c r="K85" s="22">
        <v>41579</v>
      </c>
      <c r="L85" s="22">
        <v>41639</v>
      </c>
      <c r="M85" s="23">
        <v>41640</v>
      </c>
      <c r="N85" s="22">
        <v>42004</v>
      </c>
      <c r="O85" s="17"/>
      <c r="P85" s="17"/>
      <c r="Q85" s="17" t="s">
        <v>189</v>
      </c>
      <c r="R85" s="17"/>
      <c r="S85" s="17"/>
      <c r="T85" s="17"/>
    </row>
    <row r="86" spans="1:20" s="74" customFormat="1" ht="60" customHeight="1">
      <c r="A86" s="70" t="s">
        <v>23</v>
      </c>
      <c r="B86" s="70">
        <v>7714261241</v>
      </c>
      <c r="C86" s="70" t="s">
        <v>23</v>
      </c>
      <c r="D86" s="70" t="s">
        <v>94</v>
      </c>
      <c r="E86" s="57">
        <f t="shared" si="1"/>
        <v>129</v>
      </c>
      <c r="F86" s="57">
        <v>1</v>
      </c>
      <c r="G86" s="57" t="s">
        <v>183</v>
      </c>
      <c r="H86" s="57" t="s">
        <v>181</v>
      </c>
      <c r="I86" s="59" t="s">
        <v>17</v>
      </c>
      <c r="J86" s="58" t="s">
        <v>18</v>
      </c>
      <c r="K86" s="71">
        <v>41640</v>
      </c>
      <c r="L86" s="71">
        <v>41640</v>
      </c>
      <c r="M86" s="72">
        <v>41640</v>
      </c>
      <c r="N86" s="71">
        <v>42004</v>
      </c>
      <c r="O86" s="75"/>
      <c r="P86" s="75"/>
      <c r="Q86" s="75" t="s">
        <v>189</v>
      </c>
      <c r="R86" s="75"/>
      <c r="S86" s="76" t="s">
        <v>190</v>
      </c>
      <c r="T86" s="76" t="s">
        <v>191</v>
      </c>
    </row>
    <row r="87" spans="1:20" s="19" customFormat="1" ht="22.5">
      <c r="A87" s="6" t="s">
        <v>23</v>
      </c>
      <c r="B87" s="6">
        <v>7714261242</v>
      </c>
      <c r="C87" s="6" t="s">
        <v>23</v>
      </c>
      <c r="D87" s="6" t="s">
        <v>94</v>
      </c>
      <c r="E87" s="11">
        <f t="shared" si="1"/>
        <v>130</v>
      </c>
      <c r="F87" s="11">
        <v>1</v>
      </c>
      <c r="G87" s="46" t="s">
        <v>200</v>
      </c>
      <c r="H87" s="11" t="s">
        <v>181</v>
      </c>
      <c r="I87" s="52" t="s">
        <v>16</v>
      </c>
      <c r="J87" s="52" t="s">
        <v>18</v>
      </c>
      <c r="K87" s="47">
        <v>41579</v>
      </c>
      <c r="L87" s="47">
        <v>41639</v>
      </c>
      <c r="M87" s="23">
        <v>41640</v>
      </c>
      <c r="N87" s="47">
        <v>42004</v>
      </c>
      <c r="O87" s="17"/>
      <c r="P87" s="17"/>
      <c r="Q87" s="17" t="s">
        <v>188</v>
      </c>
      <c r="R87" s="17"/>
      <c r="S87" s="11"/>
      <c r="T87" s="11"/>
    </row>
    <row r="88" spans="7:14" s="19" customFormat="1" ht="11.25">
      <c r="G88" s="46" t="s">
        <v>187</v>
      </c>
      <c r="H88" s="48"/>
      <c r="I88" s="53"/>
      <c r="J88" s="53"/>
      <c r="K88" s="48"/>
      <c r="L88" s="48"/>
      <c r="M88" s="48"/>
      <c r="N88" s="48"/>
    </row>
    <row r="89" spans="7:14" s="19" customFormat="1" ht="11.25">
      <c r="G89" s="11" t="s">
        <v>186</v>
      </c>
      <c r="H89" s="17"/>
      <c r="I89" s="51"/>
      <c r="J89" s="51"/>
      <c r="K89" s="17"/>
      <c r="L89" s="17"/>
      <c r="M89" s="17"/>
      <c r="N89" s="17"/>
    </row>
    <row r="90" spans="7:14" s="19" customFormat="1" ht="11.25">
      <c r="G90" s="11" t="s">
        <v>237</v>
      </c>
      <c r="H90" s="17"/>
      <c r="I90" s="51"/>
      <c r="J90" s="51"/>
      <c r="K90" s="17"/>
      <c r="L90" s="17"/>
      <c r="M90" s="17"/>
      <c r="N90" s="17"/>
    </row>
    <row r="91" spans="7:14" s="19" customFormat="1" ht="11.25">
      <c r="G91" s="11" t="s">
        <v>238</v>
      </c>
      <c r="H91" s="17"/>
      <c r="I91" s="51"/>
      <c r="J91" s="51"/>
      <c r="K91" s="17"/>
      <c r="L91" s="17"/>
      <c r="M91" s="17"/>
      <c r="N91" s="17"/>
    </row>
    <row r="92" spans="7:14" s="19" customFormat="1" ht="12.75" customHeight="1">
      <c r="G92" s="11" t="s">
        <v>184</v>
      </c>
      <c r="H92" s="17"/>
      <c r="I92" s="51"/>
      <c r="J92" s="51"/>
      <c r="K92" s="17"/>
      <c r="L92" s="17"/>
      <c r="M92" s="17"/>
      <c r="N92" s="17"/>
    </row>
    <row r="93" spans="7:14" s="19" customFormat="1" ht="12.75" customHeight="1">
      <c r="G93" s="11" t="s">
        <v>185</v>
      </c>
      <c r="H93" s="17"/>
      <c r="I93" s="51"/>
      <c r="J93" s="51"/>
      <c r="K93" s="17"/>
      <c r="L93" s="17"/>
      <c r="M93" s="17"/>
      <c r="N93" s="17"/>
    </row>
    <row r="94" spans="7:10" s="4" customFormat="1" ht="12.75">
      <c r="G94" s="7"/>
      <c r="I94" s="49"/>
      <c r="J94" s="49"/>
    </row>
    <row r="95" spans="7:10" s="4" customFormat="1" ht="12.75">
      <c r="G95" s="7"/>
      <c r="I95" s="49"/>
      <c r="J95" s="49"/>
    </row>
    <row r="96" spans="7:10" s="4" customFormat="1" ht="12.75">
      <c r="G96" s="7"/>
      <c r="I96" s="49"/>
      <c r="J96" s="49"/>
    </row>
    <row r="97" spans="7:10" s="4" customFormat="1" ht="12.75">
      <c r="G97" s="7"/>
      <c r="I97" s="49"/>
      <c r="J97" s="49"/>
    </row>
  </sheetData>
  <sheetProtection autoFilter="0"/>
  <protectedRanges>
    <protectedRange sqref="G29 I29 I5:I13 A88:B64604 E88:L64604 I87:L87 J86:L86 G5:G27 I20:I27 G69:G87 I78:L85" name="Диапазон1_1"/>
    <protectedRange sqref="N70 C88:D64600 M88:N64600 N73:N87" name="Диапазон1_1_1"/>
    <protectedRange sqref="O29 O5:O27" name="Диапазон1_1_3"/>
    <protectedRange sqref="G28 I28" name="Диапазон1_1_2"/>
    <protectedRange sqref="G52 I74 I86 G30:G43 I30:I43 G45:G50 I45:I72" name="Диапазон1_1_5"/>
    <protectedRange sqref="G53 I73 I75:I77" name="Диапазон1_1_2_1"/>
    <protectedRange sqref="I44 G44" name="Диапазон1_1_10"/>
    <protectedRange sqref="G54:G55" name="Диапазон1_1_8"/>
    <protectedRange sqref="G56" name="Диапазон1_1_5_1"/>
    <protectedRange sqref="G57:G58" name="Диапазон1_1_9"/>
    <protectedRange sqref="G59:G61" name="Диапазон1_1_6_1"/>
    <protectedRange sqref="G64" name="Диапазон1_1_7"/>
    <protectedRange sqref="G62" name="Диапазон1_1_11"/>
    <protectedRange sqref="G63" name="Диапазон1_1_10_1"/>
    <protectedRange sqref="G65" name="Диапазон1_1_7_1"/>
    <protectedRange sqref="G66:G68" name="Диапазон1_1_2_1_1"/>
  </protectedRanges>
  <printOptions/>
  <pageMargins left="0.1968503937007874" right="0.1968503937007874" top="0.3937007874015748" bottom="0.1968503937007874" header="0.5118110236220472" footer="0.5118110236220472"/>
  <pageSetup fitToHeight="6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G1">
      <selection activeCell="O1" sqref="O1:O16384"/>
    </sheetView>
  </sheetViews>
  <sheetFormatPr defaultColWidth="9.00390625" defaultRowHeight="12.75"/>
  <cols>
    <col min="1" max="1" width="16.625" style="19" customWidth="1"/>
    <col min="2" max="2" width="11.625" style="19" customWidth="1"/>
    <col min="3" max="3" width="12.125" style="19" customWidth="1"/>
    <col min="4" max="4" width="10.125" style="19" customWidth="1"/>
    <col min="5" max="5" width="5.375" style="19" customWidth="1"/>
    <col min="6" max="6" width="6.25390625" style="19" customWidth="1"/>
    <col min="7" max="7" width="38.125" style="19" customWidth="1"/>
    <col min="8" max="8" width="13.25390625" style="19" customWidth="1"/>
    <col min="9" max="9" width="8.875" style="20" customWidth="1"/>
    <col min="10" max="10" width="6.875" style="19" customWidth="1"/>
    <col min="11" max="11" width="11.25390625" style="19" customWidth="1"/>
    <col min="12" max="12" width="11.625" style="19" customWidth="1"/>
    <col min="13" max="13" width="13.375" style="19" customWidth="1"/>
    <col min="14" max="14" width="16.00390625" style="19" customWidth="1"/>
    <col min="15" max="15" width="12.375" style="19" customWidth="1"/>
    <col min="16" max="18" width="9.375" style="19" customWidth="1"/>
    <col min="19" max="19" width="9.375" style="20" customWidth="1"/>
    <col min="20" max="20" width="21.625" style="20" customWidth="1"/>
    <col min="21" max="29" width="10.75390625" style="19" customWidth="1"/>
    <col min="30" max="33" width="9.125" style="19" customWidth="1"/>
    <col min="34" max="16384" width="9.125" style="25" customWidth="1"/>
  </cols>
  <sheetData>
    <row r="1" spans="1:20" s="19" customFormat="1" ht="11.25">
      <c r="A1" s="19" t="s">
        <v>220</v>
      </c>
      <c r="I1" s="20"/>
      <c r="S1" s="20"/>
      <c r="T1" s="20"/>
    </row>
    <row r="2" spans="1:20" s="19" customFormat="1" ht="11.25">
      <c r="A2" s="19" t="s">
        <v>24</v>
      </c>
      <c r="D2" s="19" t="s">
        <v>80</v>
      </c>
      <c r="I2" s="20"/>
      <c r="S2" s="20"/>
      <c r="T2" s="20"/>
    </row>
    <row r="4" spans="1:21" s="27" customFormat="1" ht="67.5">
      <c r="A4" s="12" t="s">
        <v>10</v>
      </c>
      <c r="B4" s="12" t="s">
        <v>8</v>
      </c>
      <c r="C4" s="12" t="s">
        <v>7</v>
      </c>
      <c r="D4" s="12" t="s">
        <v>33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13</v>
      </c>
      <c r="J4" s="12" t="s">
        <v>12</v>
      </c>
      <c r="K4" s="12" t="s">
        <v>3</v>
      </c>
      <c r="L4" s="12" t="s">
        <v>9</v>
      </c>
      <c r="M4" s="12" t="s">
        <v>4</v>
      </c>
      <c r="N4" s="12" t="s">
        <v>5</v>
      </c>
      <c r="O4" s="13" t="s">
        <v>14</v>
      </c>
      <c r="P4" s="13" t="s">
        <v>15</v>
      </c>
      <c r="Q4" s="13" t="s">
        <v>53</v>
      </c>
      <c r="R4" s="3" t="s">
        <v>6</v>
      </c>
      <c r="S4" s="8" t="s">
        <v>212</v>
      </c>
      <c r="T4" s="8" t="s">
        <v>177</v>
      </c>
      <c r="U4" s="26"/>
    </row>
    <row r="5" spans="1:21" s="19" customFormat="1" ht="22.5">
      <c r="A5" s="6" t="s">
        <v>23</v>
      </c>
      <c r="B5" s="6">
        <v>7714261160</v>
      </c>
      <c r="C5" s="6" t="s">
        <v>23</v>
      </c>
      <c r="D5" s="6" t="s">
        <v>196</v>
      </c>
      <c r="E5" s="11">
        <f>МТР!E87+1</f>
        <v>131</v>
      </c>
      <c r="F5" s="11">
        <v>1</v>
      </c>
      <c r="G5" s="21" t="s">
        <v>102</v>
      </c>
      <c r="H5" s="11" t="s">
        <v>181</v>
      </c>
      <c r="I5" s="17" t="s">
        <v>16</v>
      </c>
      <c r="J5" s="11" t="s">
        <v>18</v>
      </c>
      <c r="K5" s="22">
        <v>41730</v>
      </c>
      <c r="L5" s="23">
        <v>41774</v>
      </c>
      <c r="M5" s="23">
        <v>41774</v>
      </c>
      <c r="N5" s="23">
        <v>41851</v>
      </c>
      <c r="O5" s="17"/>
      <c r="P5" s="17"/>
      <c r="Q5" s="14" t="s">
        <v>207</v>
      </c>
      <c r="R5" s="14"/>
      <c r="S5" s="11"/>
      <c r="T5" s="11"/>
      <c r="U5" s="17"/>
    </row>
    <row r="6" spans="1:21" s="19" customFormat="1" ht="22.5">
      <c r="A6" s="6" t="s">
        <v>23</v>
      </c>
      <c r="B6" s="6">
        <v>7714261160</v>
      </c>
      <c r="C6" s="6" t="s">
        <v>23</v>
      </c>
      <c r="D6" s="6" t="s">
        <v>196</v>
      </c>
      <c r="E6" s="11">
        <f>E5+1</f>
        <v>132</v>
      </c>
      <c r="F6" s="11">
        <v>1</v>
      </c>
      <c r="G6" s="21" t="s">
        <v>103</v>
      </c>
      <c r="H6" s="11" t="s">
        <v>181</v>
      </c>
      <c r="I6" s="17" t="s">
        <v>16</v>
      </c>
      <c r="J6" s="11" t="s">
        <v>18</v>
      </c>
      <c r="K6" s="22">
        <v>41730</v>
      </c>
      <c r="L6" s="23">
        <v>41774</v>
      </c>
      <c r="M6" s="23">
        <v>41774</v>
      </c>
      <c r="N6" s="23">
        <v>41851</v>
      </c>
      <c r="O6" s="17"/>
      <c r="P6" s="17"/>
      <c r="Q6" s="14" t="s">
        <v>207</v>
      </c>
      <c r="R6" s="14"/>
      <c r="S6" s="11"/>
      <c r="T6" s="11"/>
      <c r="U6" s="17"/>
    </row>
    <row r="7" spans="1:21" s="19" customFormat="1" ht="22.5">
      <c r="A7" s="6" t="s">
        <v>23</v>
      </c>
      <c r="B7" s="6">
        <v>7714261160</v>
      </c>
      <c r="C7" s="6" t="s">
        <v>23</v>
      </c>
      <c r="D7" s="6" t="s">
        <v>196</v>
      </c>
      <c r="E7" s="11">
        <f aca="true" t="shared" si="0" ref="E7:E37">E6+1</f>
        <v>133</v>
      </c>
      <c r="F7" s="11">
        <v>1</v>
      </c>
      <c r="G7" s="21" t="s">
        <v>104</v>
      </c>
      <c r="H7" s="11" t="s">
        <v>181</v>
      </c>
      <c r="I7" s="17" t="s">
        <v>46</v>
      </c>
      <c r="J7" s="11" t="s">
        <v>18</v>
      </c>
      <c r="K7" s="22">
        <v>41760</v>
      </c>
      <c r="L7" s="23">
        <v>41820</v>
      </c>
      <c r="M7" s="23">
        <v>41774</v>
      </c>
      <c r="N7" s="23">
        <v>41820</v>
      </c>
      <c r="O7" s="17"/>
      <c r="P7" s="17"/>
      <c r="Q7" s="14" t="s">
        <v>207</v>
      </c>
      <c r="R7" s="14"/>
      <c r="S7" s="11"/>
      <c r="T7" s="11"/>
      <c r="U7" s="17"/>
    </row>
    <row r="8" spans="1:21" s="19" customFormat="1" ht="22.5">
      <c r="A8" s="6" t="s">
        <v>23</v>
      </c>
      <c r="B8" s="6">
        <v>7714261160</v>
      </c>
      <c r="C8" s="6" t="s">
        <v>23</v>
      </c>
      <c r="D8" s="6" t="s">
        <v>196</v>
      </c>
      <c r="E8" s="11">
        <f t="shared" si="0"/>
        <v>134</v>
      </c>
      <c r="F8" s="11">
        <v>1</v>
      </c>
      <c r="G8" s="21" t="s">
        <v>105</v>
      </c>
      <c r="H8" s="11" t="s">
        <v>181</v>
      </c>
      <c r="I8" s="17" t="s">
        <v>46</v>
      </c>
      <c r="J8" s="11" t="s">
        <v>18</v>
      </c>
      <c r="K8" s="22">
        <v>41699</v>
      </c>
      <c r="L8" s="23">
        <v>41364</v>
      </c>
      <c r="M8" s="23">
        <v>41774</v>
      </c>
      <c r="N8" s="23">
        <v>41820</v>
      </c>
      <c r="O8" s="17"/>
      <c r="P8" s="17"/>
      <c r="Q8" s="14" t="s">
        <v>207</v>
      </c>
      <c r="R8" s="14"/>
      <c r="S8" s="11"/>
      <c r="T8" s="11"/>
      <c r="U8" s="17"/>
    </row>
    <row r="9" spans="1:21" s="19" customFormat="1" ht="22.5">
      <c r="A9" s="6" t="s">
        <v>23</v>
      </c>
      <c r="B9" s="6">
        <v>7714261160</v>
      </c>
      <c r="C9" s="6" t="s">
        <v>23</v>
      </c>
      <c r="D9" s="6" t="s">
        <v>196</v>
      </c>
      <c r="E9" s="11">
        <f t="shared" si="0"/>
        <v>135</v>
      </c>
      <c r="F9" s="11">
        <v>1</v>
      </c>
      <c r="G9" s="24" t="s">
        <v>107</v>
      </c>
      <c r="H9" s="11" t="s">
        <v>181</v>
      </c>
      <c r="I9" s="17" t="s">
        <v>16</v>
      </c>
      <c r="J9" s="11" t="s">
        <v>18</v>
      </c>
      <c r="K9" s="22">
        <v>41730</v>
      </c>
      <c r="L9" s="23">
        <v>41774</v>
      </c>
      <c r="M9" s="23">
        <v>41774</v>
      </c>
      <c r="N9" s="23">
        <v>41851</v>
      </c>
      <c r="O9" s="17"/>
      <c r="P9" s="17"/>
      <c r="Q9" s="14" t="s">
        <v>207</v>
      </c>
      <c r="R9" s="14"/>
      <c r="S9" s="11"/>
      <c r="T9" s="11"/>
      <c r="U9" s="17"/>
    </row>
    <row r="10" spans="1:21" s="19" customFormat="1" ht="22.5">
      <c r="A10" s="6" t="s">
        <v>23</v>
      </c>
      <c r="B10" s="6">
        <v>7714261160</v>
      </c>
      <c r="C10" s="6" t="s">
        <v>23</v>
      </c>
      <c r="D10" s="6" t="s">
        <v>196</v>
      </c>
      <c r="E10" s="11">
        <f t="shared" si="0"/>
        <v>136</v>
      </c>
      <c r="F10" s="11">
        <v>1</v>
      </c>
      <c r="G10" s="24" t="s">
        <v>108</v>
      </c>
      <c r="H10" s="11" t="s">
        <v>181</v>
      </c>
      <c r="I10" s="17" t="s">
        <v>16</v>
      </c>
      <c r="J10" s="11" t="s">
        <v>18</v>
      </c>
      <c r="K10" s="22">
        <v>41730</v>
      </c>
      <c r="L10" s="23">
        <v>41774</v>
      </c>
      <c r="M10" s="23">
        <v>41774</v>
      </c>
      <c r="N10" s="23">
        <v>41851</v>
      </c>
      <c r="O10" s="17"/>
      <c r="P10" s="17"/>
      <c r="Q10" s="14" t="s">
        <v>207</v>
      </c>
      <c r="R10" s="14"/>
      <c r="S10" s="11"/>
      <c r="T10" s="11"/>
      <c r="U10" s="17"/>
    </row>
    <row r="11" spans="1:21" s="19" customFormat="1" ht="22.5">
      <c r="A11" s="6" t="s">
        <v>23</v>
      </c>
      <c r="B11" s="6">
        <v>7714261160</v>
      </c>
      <c r="C11" s="6" t="s">
        <v>23</v>
      </c>
      <c r="D11" s="6" t="s">
        <v>196</v>
      </c>
      <c r="E11" s="11">
        <f t="shared" si="0"/>
        <v>137</v>
      </c>
      <c r="F11" s="11">
        <v>1</v>
      </c>
      <c r="G11" s="21" t="s">
        <v>109</v>
      </c>
      <c r="H11" s="11" t="s">
        <v>181</v>
      </c>
      <c r="I11" s="17" t="s">
        <v>16</v>
      </c>
      <c r="J11" s="11" t="s">
        <v>18</v>
      </c>
      <c r="K11" s="22">
        <v>41730</v>
      </c>
      <c r="L11" s="23">
        <v>41774</v>
      </c>
      <c r="M11" s="23">
        <v>41774</v>
      </c>
      <c r="N11" s="23">
        <v>41851</v>
      </c>
      <c r="O11" s="17"/>
      <c r="P11" s="17"/>
      <c r="Q11" s="14" t="s">
        <v>207</v>
      </c>
      <c r="R11" s="14"/>
      <c r="S11" s="11"/>
      <c r="T11" s="11"/>
      <c r="U11" s="17"/>
    </row>
    <row r="12" spans="1:21" s="19" customFormat="1" ht="22.5">
      <c r="A12" s="6" t="s">
        <v>23</v>
      </c>
      <c r="B12" s="6">
        <v>7714261160</v>
      </c>
      <c r="C12" s="6" t="s">
        <v>23</v>
      </c>
      <c r="D12" s="6" t="s">
        <v>196</v>
      </c>
      <c r="E12" s="11">
        <f t="shared" si="0"/>
        <v>138</v>
      </c>
      <c r="F12" s="11">
        <v>1</v>
      </c>
      <c r="G12" s="24" t="s">
        <v>106</v>
      </c>
      <c r="H12" s="11" t="s">
        <v>181</v>
      </c>
      <c r="I12" s="17" t="s">
        <v>16</v>
      </c>
      <c r="J12" s="11" t="s">
        <v>18</v>
      </c>
      <c r="K12" s="22">
        <v>41730</v>
      </c>
      <c r="L12" s="23">
        <v>41774</v>
      </c>
      <c r="M12" s="23">
        <v>41774</v>
      </c>
      <c r="N12" s="23">
        <v>41851</v>
      </c>
      <c r="O12" s="17"/>
      <c r="P12" s="17"/>
      <c r="Q12" s="14" t="s">
        <v>207</v>
      </c>
      <c r="R12" s="14"/>
      <c r="S12" s="11"/>
      <c r="T12" s="11"/>
      <c r="U12" s="17"/>
    </row>
    <row r="13" spans="1:21" s="19" customFormat="1" ht="22.5">
      <c r="A13" s="6" t="s">
        <v>23</v>
      </c>
      <c r="B13" s="6">
        <v>7714261160</v>
      </c>
      <c r="C13" s="6" t="s">
        <v>23</v>
      </c>
      <c r="D13" s="6" t="s">
        <v>196</v>
      </c>
      <c r="E13" s="11">
        <f t="shared" si="0"/>
        <v>139</v>
      </c>
      <c r="F13" s="11">
        <v>1</v>
      </c>
      <c r="G13" s="21" t="s">
        <v>110</v>
      </c>
      <c r="H13" s="11" t="s">
        <v>181</v>
      </c>
      <c r="I13" s="17" t="s">
        <v>16</v>
      </c>
      <c r="J13" s="11" t="s">
        <v>18</v>
      </c>
      <c r="K13" s="22">
        <v>41730</v>
      </c>
      <c r="L13" s="23">
        <v>41774</v>
      </c>
      <c r="M13" s="23">
        <v>41774</v>
      </c>
      <c r="N13" s="23">
        <v>41851</v>
      </c>
      <c r="O13" s="17"/>
      <c r="P13" s="17"/>
      <c r="Q13" s="14" t="s">
        <v>207</v>
      </c>
      <c r="R13" s="14"/>
      <c r="S13" s="11"/>
      <c r="T13" s="11"/>
      <c r="U13" s="17"/>
    </row>
    <row r="14" spans="1:21" s="19" customFormat="1" ht="22.5">
      <c r="A14" s="6" t="s">
        <v>23</v>
      </c>
      <c r="B14" s="6">
        <v>7714261160</v>
      </c>
      <c r="C14" s="6" t="s">
        <v>23</v>
      </c>
      <c r="D14" s="6" t="s">
        <v>196</v>
      </c>
      <c r="E14" s="11">
        <f t="shared" si="0"/>
        <v>140</v>
      </c>
      <c r="F14" s="11">
        <v>1</v>
      </c>
      <c r="G14" s="24" t="s">
        <v>111</v>
      </c>
      <c r="H14" s="11" t="s">
        <v>181</v>
      </c>
      <c r="I14" s="17" t="s">
        <v>16</v>
      </c>
      <c r="J14" s="11" t="s">
        <v>18</v>
      </c>
      <c r="K14" s="22">
        <v>41791</v>
      </c>
      <c r="L14" s="23">
        <v>41820</v>
      </c>
      <c r="M14" s="23">
        <v>41852</v>
      </c>
      <c r="N14" s="23">
        <v>41912</v>
      </c>
      <c r="O14" s="17"/>
      <c r="P14" s="17"/>
      <c r="Q14" s="14" t="s">
        <v>207</v>
      </c>
      <c r="R14" s="14"/>
      <c r="S14" s="11"/>
      <c r="T14" s="11"/>
      <c r="U14" s="17"/>
    </row>
    <row r="15" spans="1:21" s="19" customFormat="1" ht="22.5">
      <c r="A15" s="6" t="s">
        <v>23</v>
      </c>
      <c r="B15" s="6">
        <v>7714261160</v>
      </c>
      <c r="C15" s="6" t="s">
        <v>23</v>
      </c>
      <c r="D15" s="6" t="s">
        <v>196</v>
      </c>
      <c r="E15" s="11">
        <f t="shared" si="0"/>
        <v>141</v>
      </c>
      <c r="F15" s="11">
        <v>1</v>
      </c>
      <c r="G15" s="21" t="s">
        <v>112</v>
      </c>
      <c r="H15" s="11" t="s">
        <v>181</v>
      </c>
      <c r="I15" s="17" t="s">
        <v>16</v>
      </c>
      <c r="J15" s="11" t="s">
        <v>18</v>
      </c>
      <c r="K15" s="22">
        <v>41760</v>
      </c>
      <c r="L15" s="23">
        <v>41820</v>
      </c>
      <c r="M15" s="23">
        <v>41821</v>
      </c>
      <c r="N15" s="23">
        <v>41912</v>
      </c>
      <c r="O15" s="17"/>
      <c r="P15" s="17"/>
      <c r="Q15" s="14" t="s">
        <v>207</v>
      </c>
      <c r="R15" s="14"/>
      <c r="S15" s="11"/>
      <c r="T15" s="11"/>
      <c r="U15" s="17"/>
    </row>
    <row r="16" spans="1:21" s="19" customFormat="1" ht="22.5">
      <c r="A16" s="6" t="s">
        <v>23</v>
      </c>
      <c r="B16" s="6">
        <v>7714261160</v>
      </c>
      <c r="C16" s="6" t="s">
        <v>23</v>
      </c>
      <c r="D16" s="6" t="s">
        <v>196</v>
      </c>
      <c r="E16" s="11">
        <f t="shared" si="0"/>
        <v>142</v>
      </c>
      <c r="F16" s="11">
        <v>1</v>
      </c>
      <c r="G16" s="15" t="s">
        <v>113</v>
      </c>
      <c r="H16" s="11" t="s">
        <v>181</v>
      </c>
      <c r="I16" s="17" t="s">
        <v>16</v>
      </c>
      <c r="J16" s="11" t="s">
        <v>18</v>
      </c>
      <c r="K16" s="22">
        <v>41730</v>
      </c>
      <c r="L16" s="23">
        <v>41774</v>
      </c>
      <c r="M16" s="23">
        <v>41774</v>
      </c>
      <c r="N16" s="23">
        <v>41851</v>
      </c>
      <c r="O16" s="17"/>
      <c r="P16" s="17"/>
      <c r="Q16" s="14" t="s">
        <v>207</v>
      </c>
      <c r="R16" s="14"/>
      <c r="S16" s="11"/>
      <c r="T16" s="11"/>
      <c r="U16" s="17"/>
    </row>
    <row r="17" spans="1:21" s="19" customFormat="1" ht="158.25">
      <c r="A17" s="6" t="s">
        <v>23</v>
      </c>
      <c r="B17" s="6">
        <v>7714261160</v>
      </c>
      <c r="C17" s="6" t="s">
        <v>23</v>
      </c>
      <c r="D17" s="6" t="s">
        <v>50</v>
      </c>
      <c r="E17" s="11">
        <f t="shared" si="0"/>
        <v>143</v>
      </c>
      <c r="F17" s="11">
        <v>1</v>
      </c>
      <c r="G17" s="30" t="s">
        <v>114</v>
      </c>
      <c r="H17" s="11" t="s">
        <v>181</v>
      </c>
      <c r="I17" s="17" t="s">
        <v>17</v>
      </c>
      <c r="J17" s="11" t="s">
        <v>18</v>
      </c>
      <c r="K17" s="22">
        <v>41653</v>
      </c>
      <c r="L17" s="22">
        <v>41653</v>
      </c>
      <c r="M17" s="23">
        <v>41640</v>
      </c>
      <c r="N17" s="23">
        <v>42004</v>
      </c>
      <c r="O17" s="17"/>
      <c r="P17" s="17"/>
      <c r="Q17" s="17" t="s">
        <v>74</v>
      </c>
      <c r="R17" s="17"/>
      <c r="S17" s="10" t="s">
        <v>179</v>
      </c>
      <c r="T17" s="9" t="s">
        <v>180</v>
      </c>
      <c r="U17" s="17"/>
    </row>
    <row r="18" spans="1:21" s="19" customFormat="1" ht="33.75">
      <c r="A18" s="6" t="s">
        <v>23</v>
      </c>
      <c r="B18" s="6">
        <v>7714261160</v>
      </c>
      <c r="C18" s="6" t="s">
        <v>23</v>
      </c>
      <c r="D18" s="6" t="s">
        <v>50</v>
      </c>
      <c r="E18" s="11">
        <f t="shared" si="0"/>
        <v>144</v>
      </c>
      <c r="F18" s="11">
        <v>1</v>
      </c>
      <c r="G18" s="31" t="s">
        <v>115</v>
      </c>
      <c r="H18" s="11" t="s">
        <v>181</v>
      </c>
      <c r="I18" s="17" t="s">
        <v>16</v>
      </c>
      <c r="J18" s="11" t="s">
        <v>18</v>
      </c>
      <c r="K18" s="22">
        <v>41593</v>
      </c>
      <c r="L18" s="22">
        <v>41623</v>
      </c>
      <c r="M18" s="23">
        <v>41653</v>
      </c>
      <c r="N18" s="23">
        <v>42004</v>
      </c>
      <c r="O18" s="17"/>
      <c r="P18" s="17"/>
      <c r="Q18" s="17" t="s">
        <v>74</v>
      </c>
      <c r="R18" s="17"/>
      <c r="S18" s="11"/>
      <c r="T18" s="11"/>
      <c r="U18" s="17"/>
    </row>
    <row r="19" spans="1:21" s="19" customFormat="1" ht="22.5">
      <c r="A19" s="6" t="s">
        <v>23</v>
      </c>
      <c r="B19" s="6">
        <v>7714261160</v>
      </c>
      <c r="C19" s="6" t="s">
        <v>23</v>
      </c>
      <c r="D19" s="6" t="s">
        <v>50</v>
      </c>
      <c r="E19" s="11">
        <f t="shared" si="0"/>
        <v>145</v>
      </c>
      <c r="F19" s="11">
        <v>1</v>
      </c>
      <c r="G19" s="32" t="s">
        <v>116</v>
      </c>
      <c r="H19" s="11" t="s">
        <v>181</v>
      </c>
      <c r="I19" s="17" t="s">
        <v>16</v>
      </c>
      <c r="J19" s="11" t="s">
        <v>18</v>
      </c>
      <c r="K19" s="22">
        <v>41671</v>
      </c>
      <c r="L19" s="22">
        <v>41713</v>
      </c>
      <c r="M19" s="23">
        <v>41713</v>
      </c>
      <c r="N19" s="23">
        <v>42004</v>
      </c>
      <c r="O19" s="17"/>
      <c r="P19" s="17"/>
      <c r="Q19" s="17" t="s">
        <v>74</v>
      </c>
      <c r="R19" s="17"/>
      <c r="S19" s="11"/>
      <c r="T19" s="11"/>
      <c r="U19" s="17"/>
    </row>
    <row r="20" spans="1:21" s="19" customFormat="1" ht="22.5">
      <c r="A20" s="6" t="s">
        <v>23</v>
      </c>
      <c r="B20" s="6">
        <v>7714261160</v>
      </c>
      <c r="C20" s="6" t="s">
        <v>23</v>
      </c>
      <c r="D20" s="6" t="s">
        <v>50</v>
      </c>
      <c r="E20" s="11">
        <f t="shared" si="0"/>
        <v>146</v>
      </c>
      <c r="F20" s="11">
        <v>1</v>
      </c>
      <c r="G20" s="33" t="s">
        <v>117</v>
      </c>
      <c r="H20" s="11" t="s">
        <v>181</v>
      </c>
      <c r="I20" s="17" t="s">
        <v>16</v>
      </c>
      <c r="J20" s="11" t="s">
        <v>18</v>
      </c>
      <c r="K20" s="22">
        <v>41671</v>
      </c>
      <c r="L20" s="22">
        <v>41713</v>
      </c>
      <c r="M20" s="23">
        <v>41730</v>
      </c>
      <c r="N20" s="23">
        <v>42004</v>
      </c>
      <c r="O20" s="17"/>
      <c r="P20" s="17"/>
      <c r="Q20" s="17" t="s">
        <v>74</v>
      </c>
      <c r="R20" s="17"/>
      <c r="S20" s="11"/>
      <c r="T20" s="11"/>
      <c r="U20" s="17"/>
    </row>
    <row r="21" spans="1:21" s="19" customFormat="1" ht="67.5">
      <c r="A21" s="6" t="s">
        <v>23</v>
      </c>
      <c r="B21" s="6">
        <v>7714261160</v>
      </c>
      <c r="C21" s="6" t="s">
        <v>23</v>
      </c>
      <c r="D21" s="6" t="s">
        <v>50</v>
      </c>
      <c r="E21" s="11">
        <f t="shared" si="0"/>
        <v>147</v>
      </c>
      <c r="F21" s="11">
        <v>1</v>
      </c>
      <c r="G21" s="34" t="s">
        <v>99</v>
      </c>
      <c r="H21" s="11" t="s">
        <v>181</v>
      </c>
      <c r="I21" s="11" t="s">
        <v>96</v>
      </c>
      <c r="J21" s="11" t="s">
        <v>18</v>
      </c>
      <c r="K21" s="22">
        <v>41418</v>
      </c>
      <c r="L21" s="23">
        <v>41455</v>
      </c>
      <c r="M21" s="23">
        <v>41640</v>
      </c>
      <c r="N21" s="23">
        <v>42004</v>
      </c>
      <c r="O21" s="17"/>
      <c r="P21" s="17"/>
      <c r="Q21" s="17" t="s">
        <v>76</v>
      </c>
      <c r="R21" s="11" t="s">
        <v>261</v>
      </c>
      <c r="S21" s="11"/>
      <c r="T21" s="11"/>
      <c r="U21" s="17"/>
    </row>
    <row r="22" spans="1:21" s="19" customFormat="1" ht="158.25">
      <c r="A22" s="6" t="s">
        <v>23</v>
      </c>
      <c r="B22" s="6">
        <v>7714261160</v>
      </c>
      <c r="C22" s="6" t="s">
        <v>23</v>
      </c>
      <c r="D22" s="6" t="s">
        <v>50</v>
      </c>
      <c r="E22" s="11">
        <f t="shared" si="0"/>
        <v>148</v>
      </c>
      <c r="F22" s="11">
        <v>1</v>
      </c>
      <c r="G22" s="32" t="s">
        <v>197</v>
      </c>
      <c r="H22" s="11" t="s">
        <v>181</v>
      </c>
      <c r="I22" s="17" t="s">
        <v>17</v>
      </c>
      <c r="J22" s="11" t="s">
        <v>18</v>
      </c>
      <c r="K22" s="22">
        <v>41653</v>
      </c>
      <c r="L22" s="22">
        <v>41653</v>
      </c>
      <c r="M22" s="23">
        <v>41653</v>
      </c>
      <c r="N22" s="23">
        <v>42004</v>
      </c>
      <c r="O22" s="17"/>
      <c r="P22" s="17"/>
      <c r="Q22" s="17" t="s">
        <v>74</v>
      </c>
      <c r="R22" s="17"/>
      <c r="S22" s="10" t="s">
        <v>178</v>
      </c>
      <c r="T22" s="9" t="s">
        <v>180</v>
      </c>
      <c r="U22" s="17"/>
    </row>
    <row r="23" spans="1:21" s="19" customFormat="1" ht="22.5">
      <c r="A23" s="6" t="s">
        <v>23</v>
      </c>
      <c r="B23" s="6">
        <v>7714261160</v>
      </c>
      <c r="C23" s="6" t="s">
        <v>23</v>
      </c>
      <c r="D23" s="6" t="s">
        <v>50</v>
      </c>
      <c r="E23" s="11">
        <f t="shared" si="0"/>
        <v>149</v>
      </c>
      <c r="F23" s="11">
        <v>1</v>
      </c>
      <c r="G23" s="35" t="s">
        <v>198</v>
      </c>
      <c r="H23" s="11" t="s">
        <v>181</v>
      </c>
      <c r="I23" s="17" t="s">
        <v>16</v>
      </c>
      <c r="J23" s="11" t="s">
        <v>18</v>
      </c>
      <c r="K23" s="22">
        <v>41730</v>
      </c>
      <c r="L23" s="22">
        <v>41790</v>
      </c>
      <c r="M23" s="23">
        <v>41791</v>
      </c>
      <c r="N23" s="23">
        <v>41882</v>
      </c>
      <c r="O23" s="17"/>
      <c r="P23" s="17"/>
      <c r="Q23" s="17" t="s">
        <v>75</v>
      </c>
      <c r="R23" s="17"/>
      <c r="S23" s="11"/>
      <c r="T23" s="11"/>
      <c r="U23" s="17"/>
    </row>
    <row r="24" spans="1:21" s="19" customFormat="1" ht="22.5">
      <c r="A24" s="6" t="s">
        <v>23</v>
      </c>
      <c r="B24" s="6">
        <v>7714261160</v>
      </c>
      <c r="C24" s="6" t="s">
        <v>23</v>
      </c>
      <c r="D24" s="6" t="s">
        <v>50</v>
      </c>
      <c r="E24" s="11">
        <f t="shared" si="0"/>
        <v>150</v>
      </c>
      <c r="F24" s="11">
        <v>1</v>
      </c>
      <c r="G24" s="35" t="s">
        <v>199</v>
      </c>
      <c r="H24" s="11" t="s">
        <v>181</v>
      </c>
      <c r="I24" s="17" t="s">
        <v>16</v>
      </c>
      <c r="J24" s="11" t="s">
        <v>18</v>
      </c>
      <c r="K24" s="22">
        <v>41730</v>
      </c>
      <c r="L24" s="22">
        <v>41790</v>
      </c>
      <c r="M24" s="23">
        <v>41426</v>
      </c>
      <c r="N24" s="23">
        <v>41517</v>
      </c>
      <c r="O24" s="17"/>
      <c r="P24" s="17"/>
      <c r="Q24" s="17" t="s">
        <v>75</v>
      </c>
      <c r="R24" s="17"/>
      <c r="S24" s="11"/>
      <c r="T24" s="11"/>
      <c r="U24" s="17"/>
    </row>
    <row r="25" spans="1:21" s="19" customFormat="1" ht="22.5">
      <c r="A25" s="6" t="s">
        <v>23</v>
      </c>
      <c r="B25" s="6">
        <v>7714261160</v>
      </c>
      <c r="C25" s="6" t="s">
        <v>23</v>
      </c>
      <c r="D25" s="6" t="s">
        <v>50</v>
      </c>
      <c r="E25" s="11">
        <f t="shared" si="0"/>
        <v>151</v>
      </c>
      <c r="F25" s="11">
        <v>1</v>
      </c>
      <c r="G25" s="35" t="s">
        <v>192</v>
      </c>
      <c r="H25" s="11" t="s">
        <v>181</v>
      </c>
      <c r="I25" s="17" t="s">
        <v>16</v>
      </c>
      <c r="J25" s="11" t="s">
        <v>18</v>
      </c>
      <c r="K25" s="22">
        <v>41730</v>
      </c>
      <c r="L25" s="22">
        <v>41790</v>
      </c>
      <c r="M25" s="22">
        <v>41760</v>
      </c>
      <c r="N25" s="23">
        <v>41517</v>
      </c>
      <c r="O25" s="17"/>
      <c r="P25" s="17"/>
      <c r="Q25" s="17" t="s">
        <v>75</v>
      </c>
      <c r="R25" s="17"/>
      <c r="S25" s="11"/>
      <c r="T25" s="11"/>
      <c r="U25" s="17"/>
    </row>
    <row r="26" spans="1:21" s="19" customFormat="1" ht="158.25">
      <c r="A26" s="6" t="s">
        <v>23</v>
      </c>
      <c r="B26" s="6">
        <v>7714261160</v>
      </c>
      <c r="C26" s="6" t="s">
        <v>23</v>
      </c>
      <c r="D26" s="6" t="s">
        <v>50</v>
      </c>
      <c r="E26" s="11">
        <f t="shared" si="0"/>
        <v>152</v>
      </c>
      <c r="F26" s="11">
        <v>1</v>
      </c>
      <c r="G26" s="32" t="s">
        <v>193</v>
      </c>
      <c r="H26" s="11" t="s">
        <v>181</v>
      </c>
      <c r="I26" s="17" t="s">
        <v>17</v>
      </c>
      <c r="J26" s="11" t="s">
        <v>18</v>
      </c>
      <c r="K26" s="22">
        <v>41653</v>
      </c>
      <c r="L26" s="23">
        <v>41653</v>
      </c>
      <c r="M26" s="23">
        <v>41653</v>
      </c>
      <c r="N26" s="23">
        <v>42004</v>
      </c>
      <c r="O26" s="17"/>
      <c r="P26" s="17"/>
      <c r="Q26" s="17" t="s">
        <v>79</v>
      </c>
      <c r="R26" s="17"/>
      <c r="S26" s="11" t="s">
        <v>214</v>
      </c>
      <c r="T26" s="9" t="s">
        <v>180</v>
      </c>
      <c r="U26" s="17"/>
    </row>
    <row r="27" spans="1:21" s="19" customFormat="1" ht="158.25">
      <c r="A27" s="6" t="s">
        <v>23</v>
      </c>
      <c r="B27" s="6">
        <v>7714261160</v>
      </c>
      <c r="C27" s="6" t="s">
        <v>23</v>
      </c>
      <c r="D27" s="6" t="s">
        <v>50</v>
      </c>
      <c r="E27" s="11">
        <f t="shared" si="0"/>
        <v>153</v>
      </c>
      <c r="F27" s="11">
        <v>1</v>
      </c>
      <c r="G27" s="32" t="s">
        <v>194</v>
      </c>
      <c r="H27" s="11" t="s">
        <v>181</v>
      </c>
      <c r="I27" s="17" t="s">
        <v>17</v>
      </c>
      <c r="J27" s="11" t="s">
        <v>18</v>
      </c>
      <c r="K27" s="22">
        <v>41653</v>
      </c>
      <c r="L27" s="23">
        <v>41653</v>
      </c>
      <c r="M27" s="23">
        <v>41653</v>
      </c>
      <c r="N27" s="23">
        <v>42004</v>
      </c>
      <c r="O27" s="17"/>
      <c r="P27" s="17"/>
      <c r="Q27" s="17" t="s">
        <v>79</v>
      </c>
      <c r="R27" s="17"/>
      <c r="S27" s="11" t="s">
        <v>213</v>
      </c>
      <c r="T27" s="9" t="s">
        <v>180</v>
      </c>
      <c r="U27" s="17"/>
    </row>
    <row r="28" spans="1:21" s="19" customFormat="1" ht="22.5">
      <c r="A28" s="6" t="s">
        <v>23</v>
      </c>
      <c r="B28" s="6">
        <v>7714261160</v>
      </c>
      <c r="C28" s="6" t="s">
        <v>23</v>
      </c>
      <c r="D28" s="6" t="s">
        <v>50</v>
      </c>
      <c r="E28" s="11">
        <f t="shared" si="0"/>
        <v>154</v>
      </c>
      <c r="F28" s="11">
        <v>1</v>
      </c>
      <c r="G28" s="32" t="s">
        <v>195</v>
      </c>
      <c r="H28" s="11" t="s">
        <v>181</v>
      </c>
      <c r="I28" s="17" t="s">
        <v>46</v>
      </c>
      <c r="J28" s="11" t="s">
        <v>18</v>
      </c>
      <c r="K28" s="22">
        <v>41653</v>
      </c>
      <c r="L28" s="23">
        <v>41639</v>
      </c>
      <c r="M28" s="23">
        <v>41653</v>
      </c>
      <c r="N28" s="23">
        <v>42004</v>
      </c>
      <c r="O28" s="17"/>
      <c r="P28" s="17"/>
      <c r="Q28" s="17" t="s">
        <v>79</v>
      </c>
      <c r="R28" s="17"/>
      <c r="S28" s="11"/>
      <c r="T28" s="11"/>
      <c r="U28" s="17"/>
    </row>
    <row r="29" spans="1:21" s="19" customFormat="1" ht="22.5">
      <c r="A29" s="6" t="s">
        <v>23</v>
      </c>
      <c r="B29" s="6">
        <v>7714261160</v>
      </c>
      <c r="C29" s="6" t="s">
        <v>23</v>
      </c>
      <c r="D29" s="6" t="s">
        <v>50</v>
      </c>
      <c r="E29" s="11">
        <f t="shared" si="0"/>
        <v>155</v>
      </c>
      <c r="F29" s="11">
        <v>1</v>
      </c>
      <c r="G29" s="36" t="s">
        <v>118</v>
      </c>
      <c r="H29" s="11" t="s">
        <v>181</v>
      </c>
      <c r="I29" s="17" t="s">
        <v>46</v>
      </c>
      <c r="J29" s="11" t="s">
        <v>18</v>
      </c>
      <c r="K29" s="22">
        <v>41653</v>
      </c>
      <c r="L29" s="23">
        <v>42004</v>
      </c>
      <c r="M29" s="23">
        <v>41640</v>
      </c>
      <c r="N29" s="23">
        <v>42004</v>
      </c>
      <c r="O29" s="17"/>
      <c r="P29" s="17"/>
      <c r="Q29" s="17" t="s">
        <v>77</v>
      </c>
      <c r="R29" s="17"/>
      <c r="S29" s="11"/>
      <c r="T29" s="11"/>
      <c r="U29" s="17"/>
    </row>
    <row r="30" spans="1:21" s="19" customFormat="1" ht="22.5">
      <c r="A30" s="6" t="s">
        <v>23</v>
      </c>
      <c r="B30" s="6">
        <v>7714261160</v>
      </c>
      <c r="C30" s="6" t="s">
        <v>23</v>
      </c>
      <c r="D30" s="6" t="s">
        <v>50</v>
      </c>
      <c r="E30" s="11">
        <f t="shared" si="0"/>
        <v>156</v>
      </c>
      <c r="F30" s="11">
        <v>1</v>
      </c>
      <c r="G30" s="36" t="s">
        <v>119</v>
      </c>
      <c r="H30" s="11" t="s">
        <v>181</v>
      </c>
      <c r="I30" s="17" t="s">
        <v>46</v>
      </c>
      <c r="J30" s="11" t="s">
        <v>18</v>
      </c>
      <c r="K30" s="22">
        <v>41653</v>
      </c>
      <c r="L30" s="23">
        <v>42004</v>
      </c>
      <c r="M30" s="23">
        <v>41640</v>
      </c>
      <c r="N30" s="23">
        <v>42004</v>
      </c>
      <c r="O30" s="17"/>
      <c r="P30" s="17"/>
      <c r="Q30" s="17" t="s">
        <v>77</v>
      </c>
      <c r="R30" s="17"/>
      <c r="S30" s="11"/>
      <c r="T30" s="11"/>
      <c r="U30" s="17"/>
    </row>
    <row r="31" spans="1:21" s="19" customFormat="1" ht="67.5">
      <c r="A31" s="6" t="s">
        <v>23</v>
      </c>
      <c r="B31" s="6">
        <v>7714261160</v>
      </c>
      <c r="C31" s="6" t="s">
        <v>23</v>
      </c>
      <c r="D31" s="6" t="s">
        <v>50</v>
      </c>
      <c r="E31" s="11">
        <f t="shared" si="0"/>
        <v>157</v>
      </c>
      <c r="F31" s="11">
        <v>1</v>
      </c>
      <c r="G31" s="11" t="s">
        <v>72</v>
      </c>
      <c r="H31" s="11" t="s">
        <v>181</v>
      </c>
      <c r="I31" s="11" t="s">
        <v>96</v>
      </c>
      <c r="J31" s="11" t="s">
        <v>18</v>
      </c>
      <c r="K31" s="22">
        <v>41333</v>
      </c>
      <c r="L31" s="23">
        <v>41363</v>
      </c>
      <c r="M31" s="23">
        <v>41640</v>
      </c>
      <c r="N31" s="23">
        <v>42004</v>
      </c>
      <c r="O31" s="17"/>
      <c r="P31" s="17"/>
      <c r="Q31" s="17" t="s">
        <v>77</v>
      </c>
      <c r="R31" s="11" t="s">
        <v>261</v>
      </c>
      <c r="S31" s="11"/>
      <c r="T31" s="11"/>
      <c r="U31" s="17"/>
    </row>
    <row r="32" spans="1:21" s="19" customFormat="1" ht="22.5">
      <c r="A32" s="6" t="s">
        <v>23</v>
      </c>
      <c r="B32" s="6">
        <v>7714261160</v>
      </c>
      <c r="C32" s="6" t="s">
        <v>23</v>
      </c>
      <c r="D32" s="6" t="s">
        <v>50</v>
      </c>
      <c r="E32" s="11">
        <f t="shared" si="0"/>
        <v>158</v>
      </c>
      <c r="F32" s="11">
        <v>1</v>
      </c>
      <c r="G32" s="11" t="s">
        <v>201</v>
      </c>
      <c r="H32" s="11" t="s">
        <v>181</v>
      </c>
      <c r="I32" s="17" t="s">
        <v>46</v>
      </c>
      <c r="J32" s="11" t="s">
        <v>18</v>
      </c>
      <c r="K32" s="22">
        <v>41653</v>
      </c>
      <c r="L32" s="23">
        <v>42004</v>
      </c>
      <c r="M32" s="23">
        <v>41653</v>
      </c>
      <c r="N32" s="23">
        <v>42004</v>
      </c>
      <c r="O32" s="17"/>
      <c r="P32" s="17"/>
      <c r="Q32" s="17" t="s">
        <v>77</v>
      </c>
      <c r="R32" s="17"/>
      <c r="S32" s="11"/>
      <c r="T32" s="11"/>
      <c r="U32" s="17"/>
    </row>
    <row r="33" spans="1:21" s="19" customFormat="1" ht="123.75">
      <c r="A33" s="6" t="s">
        <v>23</v>
      </c>
      <c r="B33" s="6">
        <v>7714261160</v>
      </c>
      <c r="C33" s="6" t="s">
        <v>23</v>
      </c>
      <c r="D33" s="17" t="s">
        <v>34</v>
      </c>
      <c r="E33" s="11">
        <f t="shared" si="0"/>
        <v>159</v>
      </c>
      <c r="F33" s="11">
        <v>1</v>
      </c>
      <c r="G33" s="11" t="s">
        <v>120</v>
      </c>
      <c r="H33" s="11" t="s">
        <v>181</v>
      </c>
      <c r="I33" s="17" t="s">
        <v>17</v>
      </c>
      <c r="J33" s="11" t="s">
        <v>18</v>
      </c>
      <c r="K33" s="22">
        <v>41653</v>
      </c>
      <c r="L33" s="23">
        <v>41653</v>
      </c>
      <c r="M33" s="23">
        <v>41640</v>
      </c>
      <c r="N33" s="23">
        <v>42004</v>
      </c>
      <c r="O33" s="17"/>
      <c r="P33" s="17"/>
      <c r="Q33" s="17" t="s">
        <v>78</v>
      </c>
      <c r="R33" s="17"/>
      <c r="S33" s="11" t="s">
        <v>121</v>
      </c>
      <c r="T33" s="18" t="s">
        <v>205</v>
      </c>
      <c r="U33" s="17"/>
    </row>
    <row r="34" spans="1:21" s="19" customFormat="1" ht="22.5">
      <c r="A34" s="6" t="s">
        <v>23</v>
      </c>
      <c r="B34" s="6">
        <v>7714261160</v>
      </c>
      <c r="C34" s="6" t="s">
        <v>23</v>
      </c>
      <c r="D34" s="17" t="s">
        <v>34</v>
      </c>
      <c r="E34" s="11">
        <f t="shared" si="0"/>
        <v>160</v>
      </c>
      <c r="F34" s="11">
        <v>1</v>
      </c>
      <c r="G34" s="11" t="s">
        <v>122</v>
      </c>
      <c r="H34" s="11" t="s">
        <v>181</v>
      </c>
      <c r="I34" s="17" t="s">
        <v>16</v>
      </c>
      <c r="J34" s="17" t="s">
        <v>18</v>
      </c>
      <c r="K34" s="22">
        <v>41589</v>
      </c>
      <c r="L34" s="22">
        <v>41639</v>
      </c>
      <c r="M34" s="22">
        <v>41653</v>
      </c>
      <c r="N34" s="22">
        <v>42004</v>
      </c>
      <c r="O34" s="17"/>
      <c r="P34" s="17"/>
      <c r="Q34" s="17" t="s">
        <v>78</v>
      </c>
      <c r="R34" s="17"/>
      <c r="S34" s="11"/>
      <c r="T34" s="11"/>
      <c r="U34" s="17"/>
    </row>
    <row r="35" spans="1:22" s="19" customFormat="1" ht="200.25" customHeight="1">
      <c r="A35" s="6" t="s">
        <v>23</v>
      </c>
      <c r="B35" s="6">
        <v>7714261160</v>
      </c>
      <c r="C35" s="6" t="s">
        <v>23</v>
      </c>
      <c r="D35" s="17" t="s">
        <v>34</v>
      </c>
      <c r="E35" s="11">
        <f t="shared" si="0"/>
        <v>161</v>
      </c>
      <c r="F35" s="11">
        <v>1</v>
      </c>
      <c r="G35" s="11" t="s">
        <v>123</v>
      </c>
      <c r="H35" s="11" t="s">
        <v>181</v>
      </c>
      <c r="I35" s="11" t="s">
        <v>96</v>
      </c>
      <c r="J35" s="17" t="s">
        <v>18</v>
      </c>
      <c r="K35" s="22">
        <v>41640</v>
      </c>
      <c r="L35" s="23">
        <v>42004</v>
      </c>
      <c r="M35" s="23">
        <v>41640</v>
      </c>
      <c r="N35" s="23">
        <v>42004</v>
      </c>
      <c r="O35" s="17"/>
      <c r="P35" s="17"/>
      <c r="Q35" s="17" t="s">
        <v>78</v>
      </c>
      <c r="R35" s="11" t="s">
        <v>261</v>
      </c>
      <c r="S35" s="11" t="s">
        <v>124</v>
      </c>
      <c r="T35" s="11" t="s">
        <v>204</v>
      </c>
      <c r="U35" s="17"/>
      <c r="V35" s="18"/>
    </row>
    <row r="36" spans="1:21" s="19" customFormat="1" ht="135">
      <c r="A36" s="6" t="s">
        <v>23</v>
      </c>
      <c r="B36" s="6">
        <v>7714261160</v>
      </c>
      <c r="C36" s="6" t="s">
        <v>23</v>
      </c>
      <c r="D36" s="17" t="s">
        <v>34</v>
      </c>
      <c r="E36" s="11">
        <f t="shared" si="0"/>
        <v>162</v>
      </c>
      <c r="F36" s="11">
        <v>1</v>
      </c>
      <c r="G36" s="11" t="s">
        <v>202</v>
      </c>
      <c r="H36" s="11" t="s">
        <v>181</v>
      </c>
      <c r="I36" s="17" t="s">
        <v>17</v>
      </c>
      <c r="J36" s="17" t="s">
        <v>18</v>
      </c>
      <c r="K36" s="22">
        <v>41640</v>
      </c>
      <c r="L36" s="23">
        <v>41640</v>
      </c>
      <c r="M36" s="23">
        <v>41640</v>
      </c>
      <c r="N36" s="23">
        <v>42004</v>
      </c>
      <c r="O36" s="17"/>
      <c r="P36" s="17"/>
      <c r="Q36" s="17" t="s">
        <v>78</v>
      </c>
      <c r="R36" s="17"/>
      <c r="S36" s="11" t="s">
        <v>203</v>
      </c>
      <c r="T36" s="11" t="s">
        <v>206</v>
      </c>
      <c r="U36" s="17"/>
    </row>
    <row r="37" spans="1:21" s="19" customFormat="1" ht="22.5">
      <c r="A37" s="6" t="s">
        <v>23</v>
      </c>
      <c r="B37" s="6">
        <v>7714261160</v>
      </c>
      <c r="C37" s="6" t="s">
        <v>23</v>
      </c>
      <c r="D37" s="17" t="s">
        <v>73</v>
      </c>
      <c r="E37" s="11">
        <f t="shared" si="0"/>
        <v>163</v>
      </c>
      <c r="F37" s="11">
        <v>1</v>
      </c>
      <c r="G37" s="11" t="s">
        <v>240</v>
      </c>
      <c r="H37" s="11" t="s">
        <v>181</v>
      </c>
      <c r="I37" s="17" t="s">
        <v>16</v>
      </c>
      <c r="J37" s="17" t="s">
        <v>18</v>
      </c>
      <c r="K37" s="22">
        <v>41684</v>
      </c>
      <c r="L37" s="23">
        <v>41713</v>
      </c>
      <c r="M37" s="23">
        <v>41730</v>
      </c>
      <c r="N37" s="23">
        <v>42004</v>
      </c>
      <c r="O37" s="17"/>
      <c r="P37" s="17"/>
      <c r="Q37" s="17" t="s">
        <v>241</v>
      </c>
      <c r="R37" s="17"/>
      <c r="S37" s="11"/>
      <c r="T37" s="11"/>
      <c r="U37" s="17"/>
    </row>
    <row r="38" spans="6:20" s="19" customFormat="1" ht="11.25">
      <c r="F38" s="17"/>
      <c r="G38" s="28" t="s">
        <v>208</v>
      </c>
      <c r="H38" s="29"/>
      <c r="I38" s="29"/>
      <c r="J38" s="29"/>
      <c r="K38" s="29"/>
      <c r="L38" s="29"/>
      <c r="M38" s="29"/>
      <c r="N38" s="29"/>
      <c r="S38" s="20"/>
      <c r="T38" s="20"/>
    </row>
    <row r="39" spans="6:20" s="19" customFormat="1" ht="11.25">
      <c r="F39" s="17"/>
      <c r="G39" s="28" t="s">
        <v>209</v>
      </c>
      <c r="H39" s="29"/>
      <c r="I39" s="29"/>
      <c r="J39" s="29"/>
      <c r="K39" s="29"/>
      <c r="L39" s="29"/>
      <c r="M39" s="29"/>
      <c r="N39" s="29"/>
      <c r="S39" s="20"/>
      <c r="T39" s="20"/>
    </row>
    <row r="40" spans="6:20" s="19" customFormat="1" ht="11.25">
      <c r="F40" s="17"/>
      <c r="G40" s="28" t="s">
        <v>210</v>
      </c>
      <c r="H40" s="29"/>
      <c r="I40" s="29"/>
      <c r="J40" s="29"/>
      <c r="K40" s="29"/>
      <c r="L40" s="29"/>
      <c r="M40" s="29"/>
      <c r="N40" s="29"/>
      <c r="S40" s="20"/>
      <c r="T40" s="20"/>
    </row>
    <row r="41" spans="6:14" ht="11.25">
      <c r="F41" s="17"/>
      <c r="G41" s="29" t="s">
        <v>211</v>
      </c>
      <c r="H41" s="29"/>
      <c r="I41" s="29"/>
      <c r="J41" s="29"/>
      <c r="K41" s="29"/>
      <c r="L41" s="29"/>
      <c r="M41" s="29"/>
      <c r="N41" s="29"/>
    </row>
    <row r="42" spans="6:14" ht="11.25">
      <c r="F42" s="17"/>
      <c r="G42" s="29" t="s">
        <v>242</v>
      </c>
      <c r="H42" s="17"/>
      <c r="I42" s="11"/>
      <c r="J42" s="17"/>
      <c r="K42" s="17"/>
      <c r="L42" s="17"/>
      <c r="M42" s="17"/>
      <c r="N42" s="17"/>
    </row>
  </sheetData>
  <sheetProtection autoFilter="0"/>
  <protectedRanges>
    <protectedRange sqref="G5:G12 I5:I35 J34:L34 I36:J37 J35 G33:G37 A38:B64547 E38:L64547 E5:E37" name="Диапазон1_1"/>
    <protectedRange sqref="M34:N34 M38:N64543 C38:D64543 D33:D37" name="Диапазон1_1_1"/>
    <protectedRange sqref="Q5:R16" name="Диапазон1_1_3"/>
    <protectedRange sqref="G13:G20" name="Диапазон1_1_5"/>
    <protectedRange sqref="G21" name="Диапазон1_1_6_1"/>
    <protectedRange sqref="M25 G25" name="Диапазон1_1_7"/>
    <protectedRange sqref="G22" name="Диапазон1_1_11"/>
    <protectedRange sqref="G23:G24" name="Диапазон1_1_10_1"/>
    <protectedRange sqref="G26:G28" name="Диапазон1_1_7_1"/>
    <protectedRange sqref="G29:G32" name="Диапазон1_1_2_1_1"/>
  </protectedRanges>
  <autoFilter ref="A4:AG41"/>
  <printOptions/>
  <pageMargins left="0.1968503937007874" right="0.1968503937007874" top="0.3937007874015748" bottom="0.1968503937007874" header="0.5118110236220472" footer="0.5118110236220472"/>
  <pageSetup fitToHeight="6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dfed002</dc:creator>
  <cp:keywords/>
  <dc:description/>
  <cp:lastModifiedBy>OMTS</cp:lastModifiedBy>
  <cp:lastPrinted>2013-11-14T11:42:19Z</cp:lastPrinted>
  <dcterms:created xsi:type="dcterms:W3CDTF">2009-02-03T10:21:42Z</dcterms:created>
  <dcterms:modified xsi:type="dcterms:W3CDTF">2014-01-15T08:42:30Z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